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5480" windowHeight="97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13" i="1"/>
  <c r="G11" i="1" l="1"/>
</calcChain>
</file>

<file path=xl/sharedStrings.xml><?xml version="1.0" encoding="utf-8"?>
<sst xmlns="http://schemas.openxmlformats.org/spreadsheetml/2006/main" count="258" uniqueCount="127">
  <si>
    <t>Издательство</t>
  </si>
  <si>
    <t>Год</t>
  </si>
  <si>
    <t>Цена</t>
  </si>
  <si>
    <t xml:space="preserve">Петерсон Л.Г., Кочемасова Е.Е. </t>
  </si>
  <si>
    <t>Летняя математика. Игровые задания для дошкольников (с НАКЛЕЙКАМИ)</t>
  </si>
  <si>
    <t>Осенняя математика. Игровые задания для дошкольников (с НАКЛЕЙКАМИ)</t>
  </si>
  <si>
    <t>Петерсон Л.Г., Кочемасова Е.Е.</t>
  </si>
  <si>
    <t>Зимняя математика. Игровые задания для дошкольников (с НАКЛЕЙКАМИ)</t>
  </si>
  <si>
    <t>Весенняя математика. Игровые задания для дошкольников (с НАКЛЕЙКАМИ)</t>
  </si>
  <si>
    <t xml:space="preserve">Под ред. Петерсон Л.Г., Лыковой И.А.  </t>
  </si>
  <si>
    <t xml:space="preserve">Комплексная образовательная программа дошкольного образования «Мир открытий»
</t>
  </si>
  <si>
    <t>Под ред. Петерсон Л.Г., Лыковой И.А.</t>
  </si>
  <si>
    <t>Методические рекомендации к комплексной образовательной программе дошкольного образования "Мир открытий"</t>
  </si>
  <si>
    <t xml:space="preserve">Педагогическая диагностика к комплексной образовательной программе дошкольного образования «Мир открытий». Методическое пособие для воспитателей, методистов, руководящих работников образовательных организаций </t>
  </si>
  <si>
    <t>Бережнова О.В</t>
  </si>
  <si>
    <t>Календарное планирование образовательной деятельности воспитателя по программе "Мир открытий". Рабочий план воспитателя. Базовый уровень. Вторая младшая группа детского сада.</t>
  </si>
  <si>
    <t>Календарное планирование по программе "Мир открытий». Средняя группа детского сада</t>
  </si>
  <si>
    <t>Календарное планирование образовательной деятельности воспитателя по программе "Мир открытий". Старшая группа детского сада</t>
  </si>
  <si>
    <t>Ушакова  О.С., Артюхова И.С.</t>
  </si>
  <si>
    <t>Развитие речи. Методические рекомендации к программе "Мир открытий". Игры и конспекты занятий. Вторая младшая группа детского сада</t>
  </si>
  <si>
    <t xml:space="preserve">Ушакова  О.С., Артюхова И.С. </t>
  </si>
  <si>
    <t xml:space="preserve">Развитие речи. Методические рекомендации к программе "Мир открытий". Игры и конспекты занятий. Средняя группа детского сада </t>
  </si>
  <si>
    <t>Ушакова  О.С.</t>
  </si>
  <si>
    <t xml:space="preserve">ГОВОРИ ПРАВИЛЬНО! Тетрадь по развитию речи для детей 3-4 лет </t>
  </si>
  <si>
    <t xml:space="preserve">ГОВОРИ ПРАВИЛЬНО. Тетрадь по развитию речи для детей 4-5 лет </t>
  </si>
  <si>
    <t>Ушакова  О.С.</t>
  </si>
  <si>
    <t xml:space="preserve">ГОВОРИ ПРАВИЛЬНО. Тетрадь по развитию речи для детей 6-7 лет </t>
  </si>
  <si>
    <t>Батяева С.В., Мохирева Е.А.</t>
  </si>
  <si>
    <t>Говорим красиво и правильно. Где мы были? Что узнали? Давай поговорим! (с НАКЛЕЙКАМИ)</t>
  </si>
  <si>
    <t>Мохирева Е.,  Батяева С.В.</t>
  </si>
  <si>
    <t xml:space="preserve"> Я с грамматикой дружу. Тетрадь № 1</t>
  </si>
  <si>
    <t>Про всё на свете расскажу. Тетрадь № 2</t>
  </si>
  <si>
    <t>под ред.Коломийченко Л.В.</t>
  </si>
  <si>
    <t xml:space="preserve">ИГРАЕМ, ОБЩАЕМСЯ, ДРУЖИМ! Простые игры обо всем на свете. </t>
  </si>
  <si>
    <t>Тимофеева Л.Л.</t>
  </si>
  <si>
    <t>ВЕСЁЛЫЕ ДЕНЬКИ. Ребёнок и окружающий мир. Альбом наблюдений. 3-4 года (с НАКЛЕЙКАМИ)</t>
  </si>
  <si>
    <t>ОТ ЛЕТА ДО ЛЕТА. Ребёнок и окр. мир. Альбом наблюдений. 4-5 л. (с НАКЛЕЙКАМИ)</t>
  </si>
  <si>
    <t>Удивительное рядом. Ребёнок и окружающий мир. Альбом наблюдений. 5-6 лет</t>
  </si>
  <si>
    <t xml:space="preserve">Тютюнникова Т.Э. </t>
  </si>
  <si>
    <t>МУЗЫКА ДЕТСТВА. Учебное пособие по элементарному музицированию и начальному музыкальному воспитанию для студентов педагогических вузов, институтов повышения квалификации и педагогов-практиков.</t>
  </si>
  <si>
    <t xml:space="preserve">Буренина А.И., Тютюнникова Т.Э. </t>
  </si>
  <si>
    <t>МУЗЫКА ДЕТСТВА. Методические рекомендации по работе с детьми 3-4 лет к программе "МИР ОТКРЫТИЙ"</t>
  </si>
  <si>
    <t>Буренина А.И., Тютюнникова Т.Э</t>
  </si>
  <si>
    <t xml:space="preserve">Музыка детства. Методические рекомендации и репертуар с нотным приложением к программе МИР ОТКРЫТИЙ. 4-5 лет </t>
  </si>
  <si>
    <t>Лыкова И.А.</t>
  </si>
  <si>
    <t>Когда идет дождь. Творческий альбом для занятий с детьми 3-4 г. (с НАКЛЕЙКАМИ)</t>
  </si>
  <si>
    <t xml:space="preserve">Самый снежный день. Творческий альбом для занятий с детьми 3-4 г. </t>
  </si>
  <si>
    <t>Мохирева Е.А., Батяева С.В.</t>
  </si>
  <si>
    <t xml:space="preserve">Веселые путешествия со звуками и буквами </t>
  </si>
  <si>
    <t>Космические приключения со звуками и буквами</t>
  </si>
  <si>
    <t xml:space="preserve">Удивительные истории со звуками и буквами. Задания, игры </t>
  </si>
  <si>
    <t xml:space="preserve">Формы и Фигуры. Лэпбуки </t>
  </si>
  <si>
    <t>Считаем до 5. Лэпбуки</t>
  </si>
  <si>
    <t>Логика. Лэпбуки</t>
  </si>
  <si>
    <t>Тимофеева Л.Л., Бережнова О.В.</t>
  </si>
  <si>
    <t>Познавательное развитие. Ребенок и окружающий мир. Методические рекомендации к программе "Мир открытий". Конспекты современных форм организации детских видов деятельности.  Вторая младшая группа детского сада.</t>
  </si>
  <si>
    <t>Развитие речи. Методические рекомендации к программе "Мир открытий". Игры и конспекты занятий. Старшая группа детского сада</t>
  </si>
  <si>
    <t xml:space="preserve">Ушакова  О.С., Артюхова И.С. </t>
  </si>
  <si>
    <t>Развитие речи. Методические рекомендации к программе "Мир открытий". Игры и конспекты занятий. Подготовительная группа детского сада.</t>
  </si>
  <si>
    <t>ГОВОРИ ПРАВИЛЬНО! Тетрадь по развитию речи для детей 5-6 лет</t>
  </si>
  <si>
    <t xml:space="preserve">Батяева С.В., Мохирева Е.А. </t>
  </si>
  <si>
    <t>Называй, говори, рассказывай! Где мы были? Что узнали? Давай поговорим! Полный курс игровых занятий по развитию речи детей 3-4 лет (с НАКЛЕЙКАМИ)</t>
  </si>
  <si>
    <t>От слова к фразе. Где мы были? Что узнали? Давай поговорим! Полный курс игровых занятий по развитию речи детей 3-4 лет (с НАКЛЕЙКАМИ)</t>
  </si>
  <si>
    <t>От слова к связной речи. Где мы были? Что узнали? Давай поговорим! Полный курс игровых занятий по развитию речи детей 3-4 лет. (с НАКЛЕЙКАМИ)</t>
  </si>
  <si>
    <t>Бережнова О.В., Тимофеева Л.Л.</t>
  </si>
  <si>
    <t xml:space="preserve">МИР ЧУДЕС. Правдивая история о необыкновенном путешествии Колобка и его друзей. Ребенок и окружающий мир </t>
  </si>
  <si>
    <t xml:space="preserve">Наш мир. РАДОСТЬ ОТКРЫТИЙ. Как Аня и Дима узнали обо всём на свете </t>
  </si>
  <si>
    <t>Первооткрыватели. Ребенок и окружающий мир. Альбом наблюдений.6–7 лет</t>
  </si>
  <si>
    <t>РАДУГА-ДУГА. Творческий альбом для занятий с детьми 3-4 года (с НАКЛЕЙКАМИ)</t>
  </si>
  <si>
    <t>Наш мир. ЗАГАДКИ НА КАЖДОМ ШАГУ. Путешествие первооткрывателей. Ребёнок и окружающий мир.  5-6 лет</t>
  </si>
  <si>
    <t>Мохирева Е.</t>
  </si>
  <si>
    <t xml:space="preserve">Полезные игры с предлогами У, НА </t>
  </si>
  <si>
    <t xml:space="preserve">Полезные игры с предлогами С, В, ИЗ </t>
  </si>
  <si>
    <t>Игралочка: математика для детей 4-5 лет. часть2</t>
  </si>
  <si>
    <t>Игралочка - ступенька к школе. Математика для детей 5-6 лет. Часть 3</t>
  </si>
  <si>
    <t>Игралочка - ступенька к школе. Математика для детей 6-7 лет. часть4(1)</t>
  </si>
  <si>
    <t xml:space="preserve">Игралочка. Математика для детей 3-4 лет. Раздаточный материал </t>
  </si>
  <si>
    <t>Игралочка. Математика для детей 4-5 лет. Раздаточный материал</t>
  </si>
  <si>
    <t>Игралочка - ступенька к школе. Математика для детей 5-6 лет. Раздаточный материал</t>
  </si>
  <si>
    <t xml:space="preserve">Игралочка - ступенька к школе. Математика для детей 6-7 лет. Раздаточный материал </t>
  </si>
  <si>
    <t xml:space="preserve">Игралочка. Математика для детей 3-4 лет. Демонстрационный материал </t>
  </si>
  <si>
    <t xml:space="preserve">Игралочка. Математика для детей 4-5 лет. Демонстрационный материал </t>
  </si>
  <si>
    <t xml:space="preserve">Игралочка - ступенька к школе. Математика для детей 5-6 лет. Демонстрационный материал  </t>
  </si>
  <si>
    <t xml:space="preserve">Игралочка - ступенька к школе. Математика для детей 6-7 лет. Часть 1.  Демонстрационный материал  </t>
  </si>
  <si>
    <t xml:space="preserve">Игралочка - ступенька к школе. Математика для детей 6-7 лет. Часть 2.  Демонстрационный материал  </t>
  </si>
  <si>
    <t xml:space="preserve">Игралочка. Практический курс математики для детей 3-4 лет. Методические рекомедации. Часть 1 </t>
  </si>
  <si>
    <t xml:space="preserve">Игралочка. Практический курс математики для детей 4-5 лет. Методические рекомедации. Часть 2 </t>
  </si>
  <si>
    <t>Игралочка - ступенька к школе. Практический курс математики для детей 5-6 лет. Метод.рекомендации. Часть 3</t>
  </si>
  <si>
    <t xml:space="preserve">Задачи в кроссвордах. Математика для детей 5-7 лет </t>
  </si>
  <si>
    <t xml:space="preserve">Сказочная математика для детей 6-7 лет </t>
  </si>
  <si>
    <t>Который час? Математика для детей 5-7 лет</t>
  </si>
  <si>
    <t>Петерсон Л.Г.</t>
  </si>
  <si>
    <t>Раз - ступенька, два - ступенька: математика для детей 5-6 лет. часть1</t>
  </si>
  <si>
    <t>Раз - ступенька, два - ступенька: математика для детей 6-7 лет. часть2</t>
  </si>
  <si>
    <t>Петерсон Л.Г., Холина Н.П.</t>
  </si>
  <si>
    <t xml:space="preserve">Раз - ступенька, два - ступенька Практический курс математики для дошкольников. Методические рекомендации </t>
  </si>
  <si>
    <t>Игралочка. Парциальная образовательная программа математического развития дошкольников 3-7 лет.</t>
  </si>
  <si>
    <t xml:space="preserve">Солнышко в окошке. Творческий альбом для занятий с детьми.  3-4 года. Коллекция идей на целый год.  </t>
  </si>
  <si>
    <t>Мохирева Е.А.</t>
  </si>
  <si>
    <t xml:space="preserve">Полезные игры с предлогами ДЛЯ, БЕЗ, ОКОЛО, ВОКРУГ, ЧЕРЕЗ, МЕЖДУ </t>
  </si>
  <si>
    <t>Играем в предлоги: ОТ, К, ПО, ДО. Пособие для детей 5-7 лет</t>
  </si>
  <si>
    <t>Полезные игры с предлогами НАД, ПОД, ИЗ-ПОД, ЗА, ИЗ-ЗА. Мохирева Е.А.</t>
  </si>
  <si>
    <t>Автор</t>
  </si>
  <si>
    <t>Авторский коллектив под ред. Л.В. Коломийченко</t>
  </si>
  <si>
    <t>Играем общаем, дружим. Игры на развитие эмоционального интеллекта</t>
  </si>
  <si>
    <t>Познавательное развитие. Ребенок и окруж. мир. Метод. рекомендации. Сред.группа</t>
  </si>
  <si>
    <t xml:space="preserve">Календ.планирование по пр-ме "Мир открытий". Подготовительная группа </t>
  </si>
  <si>
    <t xml:space="preserve">Тимофеева Л.Л., Бережнова О.В. </t>
  </si>
  <si>
    <t>Познавательное развитие. Ребенок и окружающий мир. Методические рекомендации к программе "Мир открытий". Конспекты современных форм организации детской деятельности. Старшая группа</t>
  </si>
  <si>
    <t>ИГРАЛОЧКА. Математика для детей 3-4 лет. Ступень 1</t>
  </si>
  <si>
    <t>ИГРАЛОЧКА - ступенька к школе. Математика для детей 6-7 лет. Ступень 4 (2)</t>
  </si>
  <si>
    <t xml:space="preserve">ИГРАЛОЧКА - ступенька к школе. Практический курс математики для дошкольников. Методические рекомендации. Ступень 4 (1-2) </t>
  </si>
  <si>
    <t>Бином Детства</t>
  </si>
  <si>
    <t>Заказ</t>
  </si>
  <si>
    <t>Сумма</t>
  </si>
  <si>
    <t>Общая сумма</t>
  </si>
  <si>
    <t>Наименование</t>
  </si>
  <si>
    <t>Учебно-методический центр «ЭДВИС»</t>
  </si>
  <si>
    <t>450058, г.Уфа ул. 50 лет СССР,12</t>
  </si>
  <si>
    <t>тел/факс Бюджетного Департамента  8(347)282-20-68</t>
  </si>
  <si>
    <t>электронная почта: edvis_bd7@mail.ru</t>
  </si>
  <si>
    <t>При заказе скидки и подарки!</t>
  </si>
  <si>
    <t xml:space="preserve"> Уважаемые коллеги! Цены и наличие уточняйте, пожалуйста, при   заказе!  Возможно повышение цен!!!                                                    </t>
  </si>
  <si>
    <t>Уважаемые коллеги! Заполните, пожалуйста, ваш заказ в данном бланке и отправьте нам на электронную почту edvis_bd7@mail.ru
По всем вопросам, пожалуйста, звоните 8 937 327 36 13. Мы обязательно с вами свяжемся!</t>
  </si>
  <si>
    <t xml:space="preserve"> Директор         </t>
  </si>
  <si>
    <t xml:space="preserve"> ООО «Учебно-методический центр «Эдвис»</t>
  </si>
  <si>
    <t>Саитбаталов Э.В.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</si>
</sst>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_ ;\-0\ 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6"/>
      <color theme="1"/>
      <name val="Calibri"/>
      <family val="2"/>
      <charset val="204"/>
      <scheme val="minor"/>
    </font>
    <font>
      <b/>
      <i/>
      <sz val="14"/>
      <color rgb="FF0070C0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b/>
      <i/>
      <sz val="14"/>
      <color rgb="FF0D07EF"/>
      <name val="Calibri"/>
      <family val="2"/>
      <charset val="204"/>
      <scheme val="minor"/>
    </font>
    <font>
      <b/>
      <i/>
      <sz val="22"/>
      <color rgb="FF0000F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2" borderId="1" xfId="5" applyNumberFormat="1" applyFont="1" applyFill="1" applyBorder="1" applyAlignment="1" applyProtection="1">
      <alignment horizontal="center" vertical="center"/>
      <protection hidden="1"/>
    </xf>
    <xf numFmtId="1" fontId="6" fillId="2" borderId="1" xfId="7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right" vertical="center"/>
    </xf>
  </cellXfs>
  <cellStyles count="9">
    <cellStyle name="Обычный" xfId="0" builtinId="0"/>
    <cellStyle name="Обычный 2" xfId="1"/>
    <cellStyle name="Обычный 2 2" xfId="3"/>
    <cellStyle name="Обычный 2 3" xfId="4"/>
    <cellStyle name="Обычный 3" xfId="2"/>
    <cellStyle name="Обычный 3 2" xfId="8"/>
    <cellStyle name="Обычный 4" xfId="7"/>
    <cellStyle name="Процентный 2" xfId="6"/>
    <cellStyle name="Финансовый 2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tabSelected="1" workbookViewId="0">
      <selection activeCell="C100" sqref="C100"/>
    </sheetView>
  </sheetViews>
  <sheetFormatPr defaultRowHeight="14.4" x14ac:dyDescent="0.3"/>
  <cols>
    <col min="1" max="1" width="21.33203125" customWidth="1"/>
    <col min="2" max="2" width="85.6640625" customWidth="1"/>
    <col min="3" max="3" width="19.88671875" style="1" customWidth="1"/>
    <col min="4" max="4" width="14.44140625" style="1" customWidth="1"/>
    <col min="5" max="5" width="9.109375" style="1"/>
  </cols>
  <sheetData>
    <row r="1" spans="1:7" ht="28.8" x14ac:dyDescent="0.3">
      <c r="A1" s="21" t="s">
        <v>117</v>
      </c>
      <c r="B1" s="21"/>
      <c r="C1" s="21"/>
      <c r="D1" s="21"/>
      <c r="E1" s="21"/>
      <c r="F1" s="21"/>
      <c r="G1" s="21"/>
    </row>
    <row r="2" spans="1:7" ht="18" x14ac:dyDescent="0.3">
      <c r="A2" s="7" t="s">
        <v>118</v>
      </c>
      <c r="B2" s="7"/>
      <c r="C2" s="7"/>
      <c r="D2" s="7"/>
      <c r="E2" s="7"/>
      <c r="F2" s="7"/>
      <c r="G2" s="7"/>
    </row>
    <row r="3" spans="1:7" ht="18" x14ac:dyDescent="0.3">
      <c r="A3" s="7" t="s">
        <v>119</v>
      </c>
      <c r="B3" s="7"/>
      <c r="C3" s="7"/>
      <c r="D3" s="7"/>
      <c r="E3" s="7"/>
      <c r="F3" s="7"/>
      <c r="G3" s="7"/>
    </row>
    <row r="4" spans="1:7" ht="18" x14ac:dyDescent="0.3">
      <c r="A4" s="7" t="s">
        <v>120</v>
      </c>
      <c r="B4" s="7"/>
      <c r="C4" s="7"/>
      <c r="D4" s="7"/>
      <c r="E4" s="7"/>
      <c r="F4" s="7"/>
      <c r="G4" s="7"/>
    </row>
    <row r="5" spans="1:7" ht="18" customHeight="1" x14ac:dyDescent="0.3">
      <c r="A5" s="8"/>
      <c r="B5" s="8"/>
      <c r="C5" s="8"/>
      <c r="D5" s="8"/>
      <c r="E5" s="8"/>
      <c r="F5" s="8"/>
      <c r="G5" s="8"/>
    </row>
    <row r="6" spans="1:7" ht="18" x14ac:dyDescent="0.3">
      <c r="A6" s="9" t="s">
        <v>122</v>
      </c>
      <c r="B6" s="9"/>
      <c r="C6" s="9"/>
      <c r="D6" s="9"/>
      <c r="E6" s="9"/>
      <c r="F6" s="9"/>
      <c r="G6" s="9"/>
    </row>
    <row r="7" spans="1:7" ht="29.4" customHeight="1" x14ac:dyDescent="0.3">
      <c r="A7" s="9" t="s">
        <v>121</v>
      </c>
      <c r="B7" s="9"/>
      <c r="C7" s="9"/>
      <c r="D7" s="9"/>
      <c r="E7" s="9"/>
      <c r="F7" s="9"/>
      <c r="G7" s="9"/>
    </row>
    <row r="8" spans="1:7" ht="18" x14ac:dyDescent="0.3">
      <c r="A8" s="6"/>
      <c r="B8" s="6"/>
      <c r="C8" s="6"/>
      <c r="D8" s="6"/>
      <c r="E8" s="6"/>
      <c r="F8" s="6"/>
      <c r="G8" s="6"/>
    </row>
    <row r="9" spans="1:7" ht="35.4" customHeight="1" x14ac:dyDescent="0.3">
      <c r="A9" s="10" t="s">
        <v>123</v>
      </c>
      <c r="B9" s="7"/>
      <c r="C9" s="7"/>
      <c r="D9" s="7"/>
      <c r="E9" s="7"/>
      <c r="F9" s="7"/>
      <c r="G9" s="7"/>
    </row>
    <row r="10" spans="1:7" ht="18.75" customHeight="1" x14ac:dyDescent="0.3">
      <c r="B10" s="5"/>
      <c r="C10" s="5"/>
      <c r="D10" s="5"/>
    </row>
    <row r="11" spans="1:7" ht="30" x14ac:dyDescent="0.4">
      <c r="B11" s="4"/>
      <c r="F11" s="2" t="s">
        <v>115</v>
      </c>
      <c r="G11" s="3">
        <f>SUM(G13:G92)</f>
        <v>0</v>
      </c>
    </row>
    <row r="12" spans="1:7" ht="32.4" customHeight="1" x14ac:dyDescent="0.3">
      <c r="A12" s="19" t="s">
        <v>102</v>
      </c>
      <c r="B12" s="18" t="s">
        <v>116</v>
      </c>
      <c r="C12" s="18" t="s">
        <v>0</v>
      </c>
      <c r="D12" s="20" t="s">
        <v>1</v>
      </c>
      <c r="E12" s="19" t="s">
        <v>2</v>
      </c>
      <c r="F12" s="19" t="s">
        <v>113</v>
      </c>
      <c r="G12" s="19" t="s">
        <v>114</v>
      </c>
    </row>
    <row r="13" spans="1:7" ht="42.75" customHeight="1" x14ac:dyDescent="0.3">
      <c r="A13" s="15" t="s">
        <v>3</v>
      </c>
      <c r="B13" s="11" t="s">
        <v>4</v>
      </c>
      <c r="C13" s="12" t="s">
        <v>112</v>
      </c>
      <c r="D13" s="13">
        <v>2021</v>
      </c>
      <c r="E13" s="14">
        <v>330.16500000000002</v>
      </c>
      <c r="F13" s="16"/>
      <c r="G13" s="17">
        <f>F13*E13</f>
        <v>0</v>
      </c>
    </row>
    <row r="14" spans="1:7" ht="27.6" x14ac:dyDescent="0.3">
      <c r="A14" s="15" t="s">
        <v>3</v>
      </c>
      <c r="B14" s="11" t="s">
        <v>5</v>
      </c>
      <c r="C14" s="12" t="s">
        <v>112</v>
      </c>
      <c r="D14" s="13">
        <v>2020</v>
      </c>
      <c r="E14" s="14">
        <v>330.16500000000002</v>
      </c>
      <c r="F14" s="16"/>
      <c r="G14" s="17">
        <f t="shared" ref="G14:G77" si="0">F14*E14</f>
        <v>0</v>
      </c>
    </row>
    <row r="15" spans="1:7" ht="27.6" x14ac:dyDescent="0.3">
      <c r="A15" s="15" t="s">
        <v>6</v>
      </c>
      <c r="B15" s="11" t="s">
        <v>7</v>
      </c>
      <c r="C15" s="12" t="s">
        <v>112</v>
      </c>
      <c r="D15" s="13">
        <v>2021</v>
      </c>
      <c r="E15" s="14">
        <v>330.16500000000002</v>
      </c>
      <c r="F15" s="16"/>
      <c r="G15" s="17">
        <f t="shared" si="0"/>
        <v>0</v>
      </c>
    </row>
    <row r="16" spans="1:7" ht="27.6" x14ac:dyDescent="0.3">
      <c r="A16" s="15" t="s">
        <v>6</v>
      </c>
      <c r="B16" s="11" t="s">
        <v>8</v>
      </c>
      <c r="C16" s="12" t="s">
        <v>112</v>
      </c>
      <c r="D16" s="13">
        <v>2020</v>
      </c>
      <c r="E16" s="14">
        <v>330.16500000000002</v>
      </c>
      <c r="F16" s="16"/>
      <c r="G16" s="17">
        <f t="shared" si="0"/>
        <v>0</v>
      </c>
    </row>
    <row r="17" spans="1:7" ht="41.4" x14ac:dyDescent="0.3">
      <c r="A17" s="15" t="s">
        <v>9</v>
      </c>
      <c r="B17" s="11" t="s">
        <v>10</v>
      </c>
      <c r="C17" s="12" t="s">
        <v>112</v>
      </c>
      <c r="D17" s="13">
        <v>2019</v>
      </c>
      <c r="E17" s="14">
        <v>537.5150000000001</v>
      </c>
      <c r="F17" s="16"/>
      <c r="G17" s="17">
        <f t="shared" si="0"/>
        <v>0</v>
      </c>
    </row>
    <row r="18" spans="1:7" ht="42.75" customHeight="1" x14ac:dyDescent="0.3">
      <c r="A18" s="15" t="s">
        <v>11</v>
      </c>
      <c r="B18" s="11" t="s">
        <v>12</v>
      </c>
      <c r="C18" s="12" t="s">
        <v>112</v>
      </c>
      <c r="D18" s="13">
        <v>2019</v>
      </c>
      <c r="E18" s="14">
        <v>354.09000000000003</v>
      </c>
      <c r="F18" s="16"/>
      <c r="G18" s="17">
        <f t="shared" si="0"/>
        <v>0</v>
      </c>
    </row>
    <row r="19" spans="1:7" ht="62.25" customHeight="1" x14ac:dyDescent="0.3">
      <c r="A19" s="15" t="s">
        <v>11</v>
      </c>
      <c r="B19" s="11" t="s">
        <v>13</v>
      </c>
      <c r="C19" s="12" t="s">
        <v>112</v>
      </c>
      <c r="D19" s="13">
        <v>2019</v>
      </c>
      <c r="E19" s="14">
        <v>354.09000000000003</v>
      </c>
      <c r="F19" s="16"/>
      <c r="G19" s="17">
        <f t="shared" si="0"/>
        <v>0</v>
      </c>
    </row>
    <row r="20" spans="1:7" ht="41.4" x14ac:dyDescent="0.3">
      <c r="A20" s="15" t="s">
        <v>14</v>
      </c>
      <c r="B20" s="11" t="s">
        <v>15</v>
      </c>
      <c r="C20" s="12" t="s">
        <v>112</v>
      </c>
      <c r="D20" s="13">
        <v>2019</v>
      </c>
      <c r="E20" s="14">
        <v>395.56</v>
      </c>
      <c r="F20" s="16"/>
      <c r="G20" s="17">
        <f t="shared" si="0"/>
        <v>0</v>
      </c>
    </row>
    <row r="21" spans="1:7" ht="17.399999999999999" x14ac:dyDescent="0.3">
      <c r="A21" s="15" t="s">
        <v>14</v>
      </c>
      <c r="B21" s="11" t="s">
        <v>16</v>
      </c>
      <c r="C21" s="12" t="s">
        <v>112</v>
      </c>
      <c r="D21" s="13">
        <v>2021</v>
      </c>
      <c r="E21" s="14">
        <v>395.56</v>
      </c>
      <c r="F21" s="16"/>
      <c r="G21" s="17">
        <f t="shared" si="0"/>
        <v>0</v>
      </c>
    </row>
    <row r="22" spans="1:7" ht="35.25" customHeight="1" x14ac:dyDescent="0.3">
      <c r="A22" s="15" t="s">
        <v>14</v>
      </c>
      <c r="B22" s="11" t="s">
        <v>17</v>
      </c>
      <c r="C22" s="12" t="s">
        <v>112</v>
      </c>
      <c r="D22" s="13">
        <v>2019</v>
      </c>
      <c r="E22" s="14">
        <v>485.67750000000007</v>
      </c>
      <c r="F22" s="16"/>
      <c r="G22" s="17">
        <f t="shared" si="0"/>
        <v>0</v>
      </c>
    </row>
    <row r="23" spans="1:7" ht="45" customHeight="1" x14ac:dyDescent="0.3">
      <c r="A23" s="15" t="s">
        <v>18</v>
      </c>
      <c r="B23" s="11" t="s">
        <v>19</v>
      </c>
      <c r="C23" s="12" t="s">
        <v>112</v>
      </c>
      <c r="D23" s="13">
        <v>2019</v>
      </c>
      <c r="E23" s="14">
        <v>234.465</v>
      </c>
      <c r="F23" s="16"/>
      <c r="G23" s="17">
        <f t="shared" si="0"/>
        <v>0</v>
      </c>
    </row>
    <row r="24" spans="1:7" ht="27.6" x14ac:dyDescent="0.3">
      <c r="A24" s="15" t="s">
        <v>20</v>
      </c>
      <c r="B24" s="11" t="s">
        <v>21</v>
      </c>
      <c r="C24" s="12" t="s">
        <v>112</v>
      </c>
      <c r="D24" s="13">
        <v>2019</v>
      </c>
      <c r="E24" s="14">
        <v>234.465</v>
      </c>
      <c r="F24" s="16"/>
      <c r="G24" s="17">
        <f t="shared" si="0"/>
        <v>0</v>
      </c>
    </row>
    <row r="25" spans="1:7" ht="17.399999999999999" x14ac:dyDescent="0.3">
      <c r="A25" s="15" t="s">
        <v>22</v>
      </c>
      <c r="B25" s="11" t="s">
        <v>23</v>
      </c>
      <c r="C25" s="12" t="s">
        <v>112</v>
      </c>
      <c r="D25" s="13">
        <v>2021</v>
      </c>
      <c r="E25" s="14">
        <v>234.465</v>
      </c>
      <c r="F25" s="16"/>
      <c r="G25" s="17">
        <f t="shared" si="0"/>
        <v>0</v>
      </c>
    </row>
    <row r="26" spans="1:7" ht="27.6" x14ac:dyDescent="0.3">
      <c r="A26" s="15" t="s">
        <v>20</v>
      </c>
      <c r="B26" s="11" t="s">
        <v>24</v>
      </c>
      <c r="C26" s="12" t="s">
        <v>112</v>
      </c>
      <c r="D26" s="13">
        <v>2020</v>
      </c>
      <c r="E26" s="14">
        <v>234.465</v>
      </c>
      <c r="F26" s="16"/>
      <c r="G26" s="17">
        <f t="shared" si="0"/>
        <v>0</v>
      </c>
    </row>
    <row r="27" spans="1:7" ht="17.399999999999999" x14ac:dyDescent="0.3">
      <c r="A27" s="15" t="s">
        <v>25</v>
      </c>
      <c r="B27" s="11" t="s">
        <v>26</v>
      </c>
      <c r="C27" s="12" t="s">
        <v>112</v>
      </c>
      <c r="D27" s="13">
        <v>2019</v>
      </c>
      <c r="E27" s="14">
        <v>243.23749999999998</v>
      </c>
      <c r="F27" s="16"/>
      <c r="G27" s="17">
        <f t="shared" si="0"/>
        <v>0</v>
      </c>
    </row>
    <row r="28" spans="1:7" ht="27.6" x14ac:dyDescent="0.3">
      <c r="A28" s="15" t="s">
        <v>27</v>
      </c>
      <c r="B28" s="11" t="s">
        <v>28</v>
      </c>
      <c r="C28" s="12" t="s">
        <v>112</v>
      </c>
      <c r="D28" s="13">
        <v>2019</v>
      </c>
      <c r="E28" s="14">
        <v>210.54000000000002</v>
      </c>
      <c r="F28" s="16"/>
      <c r="G28" s="17">
        <f t="shared" si="0"/>
        <v>0</v>
      </c>
    </row>
    <row r="29" spans="1:7" ht="27.6" x14ac:dyDescent="0.3">
      <c r="A29" s="15" t="s">
        <v>29</v>
      </c>
      <c r="B29" s="11" t="s">
        <v>30</v>
      </c>
      <c r="C29" s="12" t="s">
        <v>112</v>
      </c>
      <c r="D29" s="13">
        <v>2019</v>
      </c>
      <c r="E29" s="14">
        <v>451.38499999999999</v>
      </c>
      <c r="F29" s="16"/>
      <c r="G29" s="17">
        <f t="shared" si="0"/>
        <v>0</v>
      </c>
    </row>
    <row r="30" spans="1:7" ht="27.6" x14ac:dyDescent="0.3">
      <c r="A30" s="15" t="s">
        <v>29</v>
      </c>
      <c r="B30" s="11" t="s">
        <v>31</v>
      </c>
      <c r="C30" s="12" t="s">
        <v>112</v>
      </c>
      <c r="D30" s="13">
        <v>2019</v>
      </c>
      <c r="E30" s="14">
        <v>451.38499999999999</v>
      </c>
      <c r="F30" s="16"/>
      <c r="G30" s="17">
        <f t="shared" si="0"/>
        <v>0</v>
      </c>
    </row>
    <row r="31" spans="1:7" ht="27.6" x14ac:dyDescent="0.3">
      <c r="A31" s="15" t="s">
        <v>32</v>
      </c>
      <c r="B31" s="11" t="s">
        <v>33</v>
      </c>
      <c r="C31" s="12" t="s">
        <v>112</v>
      </c>
      <c r="D31" s="13">
        <v>2019</v>
      </c>
      <c r="E31" s="14">
        <v>1142.8175000000001</v>
      </c>
      <c r="F31" s="16"/>
      <c r="G31" s="17">
        <f t="shared" si="0"/>
        <v>0</v>
      </c>
    </row>
    <row r="32" spans="1:7" ht="41.4" x14ac:dyDescent="0.3">
      <c r="A32" s="15" t="s">
        <v>103</v>
      </c>
      <c r="B32" s="11" t="s">
        <v>104</v>
      </c>
      <c r="C32" s="12" t="s">
        <v>112</v>
      </c>
      <c r="D32" s="13">
        <v>2022</v>
      </c>
      <c r="E32" s="14">
        <v>2029.6375</v>
      </c>
      <c r="F32" s="16"/>
      <c r="G32" s="17">
        <f t="shared" si="0"/>
        <v>0</v>
      </c>
    </row>
    <row r="33" spans="1:7" ht="41.25" customHeight="1" x14ac:dyDescent="0.3">
      <c r="A33" s="15" t="s">
        <v>14</v>
      </c>
      <c r="B33" s="11" t="s">
        <v>105</v>
      </c>
      <c r="C33" s="12" t="s">
        <v>112</v>
      </c>
      <c r="D33" s="13">
        <v>2021</v>
      </c>
      <c r="E33" s="14">
        <v>606.89750000000004</v>
      </c>
      <c r="F33" s="16"/>
      <c r="G33" s="17">
        <f t="shared" si="0"/>
        <v>0</v>
      </c>
    </row>
    <row r="34" spans="1:7" ht="17.399999999999999" x14ac:dyDescent="0.3">
      <c r="A34" s="15" t="s">
        <v>14</v>
      </c>
      <c r="B34" s="11" t="s">
        <v>106</v>
      </c>
      <c r="C34" s="12" t="s">
        <v>112</v>
      </c>
      <c r="D34" s="13">
        <v>2021</v>
      </c>
      <c r="E34" s="14">
        <v>658.73500000000001</v>
      </c>
      <c r="F34" s="16"/>
      <c r="G34" s="17">
        <f t="shared" si="0"/>
        <v>0</v>
      </c>
    </row>
    <row r="35" spans="1:7" ht="27.6" x14ac:dyDescent="0.3">
      <c r="A35" s="15" t="s">
        <v>34</v>
      </c>
      <c r="B35" s="11" t="s">
        <v>35</v>
      </c>
      <c r="C35" s="12" t="s">
        <v>112</v>
      </c>
      <c r="D35" s="13">
        <v>2019</v>
      </c>
      <c r="E35" s="14">
        <v>210.54000000000002</v>
      </c>
      <c r="F35" s="16"/>
      <c r="G35" s="17">
        <f t="shared" si="0"/>
        <v>0</v>
      </c>
    </row>
    <row r="36" spans="1:7" ht="17.399999999999999" x14ac:dyDescent="0.3">
      <c r="A36" s="15" t="s">
        <v>34</v>
      </c>
      <c r="B36" s="11" t="s">
        <v>36</v>
      </c>
      <c r="C36" s="12" t="s">
        <v>112</v>
      </c>
      <c r="D36" s="13">
        <v>2021</v>
      </c>
      <c r="E36" s="14">
        <v>295.07500000000005</v>
      </c>
      <c r="F36" s="16"/>
      <c r="G36" s="17">
        <f t="shared" si="0"/>
        <v>0</v>
      </c>
    </row>
    <row r="37" spans="1:7" ht="17.399999999999999" x14ac:dyDescent="0.3">
      <c r="A37" s="15" t="s">
        <v>34</v>
      </c>
      <c r="B37" s="11" t="s">
        <v>37</v>
      </c>
      <c r="C37" s="12" t="s">
        <v>112</v>
      </c>
      <c r="D37" s="13">
        <v>2020</v>
      </c>
      <c r="E37" s="14">
        <v>382.00250000000005</v>
      </c>
      <c r="F37" s="16"/>
      <c r="G37" s="17">
        <f t="shared" si="0"/>
        <v>0</v>
      </c>
    </row>
    <row r="38" spans="1:7" ht="41.4" x14ac:dyDescent="0.3">
      <c r="A38" s="15" t="s">
        <v>38</v>
      </c>
      <c r="B38" s="11" t="s">
        <v>39</v>
      </c>
      <c r="C38" s="12" t="s">
        <v>112</v>
      </c>
      <c r="D38" s="13">
        <v>2021</v>
      </c>
      <c r="E38" s="14">
        <v>395.56</v>
      </c>
      <c r="F38" s="16"/>
      <c r="G38" s="17">
        <f t="shared" si="0"/>
        <v>0</v>
      </c>
    </row>
    <row r="39" spans="1:7" ht="27.6" x14ac:dyDescent="0.3">
      <c r="A39" s="15" t="s">
        <v>40</v>
      </c>
      <c r="B39" s="11" t="s">
        <v>41</v>
      </c>
      <c r="C39" s="12" t="s">
        <v>112</v>
      </c>
      <c r="D39" s="13">
        <v>2021</v>
      </c>
      <c r="E39" s="14">
        <v>457.76500000000004</v>
      </c>
      <c r="F39" s="16"/>
      <c r="G39" s="17">
        <f t="shared" si="0"/>
        <v>0</v>
      </c>
    </row>
    <row r="40" spans="1:7" ht="27.6" x14ac:dyDescent="0.3">
      <c r="A40" s="15" t="s">
        <v>42</v>
      </c>
      <c r="B40" s="11" t="s">
        <v>43</v>
      </c>
      <c r="C40" s="12" t="s">
        <v>112</v>
      </c>
      <c r="D40" s="13">
        <v>2021</v>
      </c>
      <c r="E40" s="14">
        <v>485.67750000000007</v>
      </c>
      <c r="F40" s="16"/>
      <c r="G40" s="17">
        <f t="shared" si="0"/>
        <v>0</v>
      </c>
    </row>
    <row r="41" spans="1:7" ht="17.399999999999999" x14ac:dyDescent="0.3">
      <c r="A41" s="15" t="s">
        <v>44</v>
      </c>
      <c r="B41" s="11" t="s">
        <v>45</v>
      </c>
      <c r="C41" s="12" t="s">
        <v>112</v>
      </c>
      <c r="D41" s="13">
        <v>2021</v>
      </c>
      <c r="E41" s="14">
        <v>308.63250000000005</v>
      </c>
      <c r="F41" s="16"/>
      <c r="G41" s="17">
        <f t="shared" si="0"/>
        <v>0</v>
      </c>
    </row>
    <row r="42" spans="1:7" ht="17.399999999999999" x14ac:dyDescent="0.3">
      <c r="A42" s="15" t="s">
        <v>44</v>
      </c>
      <c r="B42" s="11" t="s">
        <v>46</v>
      </c>
      <c r="C42" s="12" t="s">
        <v>112</v>
      </c>
      <c r="D42" s="13">
        <v>2020</v>
      </c>
      <c r="E42" s="14">
        <v>364.45750000000004</v>
      </c>
      <c r="F42" s="16"/>
      <c r="G42" s="17">
        <f t="shared" si="0"/>
        <v>0</v>
      </c>
    </row>
    <row r="43" spans="1:7" ht="27.6" x14ac:dyDescent="0.3">
      <c r="A43" s="15" t="s">
        <v>47</v>
      </c>
      <c r="B43" s="11" t="s">
        <v>48</v>
      </c>
      <c r="C43" s="12" t="s">
        <v>112</v>
      </c>
      <c r="D43" s="13">
        <v>2020</v>
      </c>
      <c r="E43" s="14">
        <v>537.5150000000001</v>
      </c>
      <c r="F43" s="16"/>
      <c r="G43" s="17">
        <f t="shared" si="0"/>
        <v>0</v>
      </c>
    </row>
    <row r="44" spans="1:7" ht="27.6" x14ac:dyDescent="0.3">
      <c r="A44" s="15" t="s">
        <v>47</v>
      </c>
      <c r="B44" s="11" t="s">
        <v>49</v>
      </c>
      <c r="C44" s="12" t="s">
        <v>112</v>
      </c>
      <c r="D44" s="13">
        <v>2020</v>
      </c>
      <c r="E44" s="14">
        <v>537.5150000000001</v>
      </c>
      <c r="F44" s="16"/>
      <c r="G44" s="17">
        <f t="shared" si="0"/>
        <v>0</v>
      </c>
    </row>
    <row r="45" spans="1:7" ht="27.6" x14ac:dyDescent="0.3">
      <c r="A45" s="15" t="s">
        <v>47</v>
      </c>
      <c r="B45" s="11" t="s">
        <v>50</v>
      </c>
      <c r="C45" s="12" t="s">
        <v>112</v>
      </c>
      <c r="D45" s="13">
        <v>2020</v>
      </c>
      <c r="E45" s="14">
        <v>537.5150000000001</v>
      </c>
      <c r="F45" s="16"/>
      <c r="G45" s="17">
        <f t="shared" si="0"/>
        <v>0</v>
      </c>
    </row>
    <row r="46" spans="1:7" ht="27.6" x14ac:dyDescent="0.3">
      <c r="A46" s="15" t="s">
        <v>6</v>
      </c>
      <c r="B46" s="11" t="s">
        <v>51</v>
      </c>
      <c r="C46" s="12" t="s">
        <v>112</v>
      </c>
      <c r="D46" s="13">
        <v>2019</v>
      </c>
      <c r="E46" s="14">
        <v>693.82500000000005</v>
      </c>
      <c r="F46" s="16"/>
      <c r="G46" s="17">
        <f t="shared" si="0"/>
        <v>0</v>
      </c>
    </row>
    <row r="47" spans="1:7" ht="27.6" x14ac:dyDescent="0.3">
      <c r="A47" s="15" t="s">
        <v>6</v>
      </c>
      <c r="B47" s="11" t="s">
        <v>52</v>
      </c>
      <c r="C47" s="12" t="s">
        <v>112</v>
      </c>
      <c r="D47" s="13">
        <v>2019</v>
      </c>
      <c r="E47" s="14">
        <v>693.82500000000005</v>
      </c>
      <c r="F47" s="16"/>
      <c r="G47" s="17">
        <f t="shared" si="0"/>
        <v>0</v>
      </c>
    </row>
    <row r="48" spans="1:7" ht="27.6" x14ac:dyDescent="0.3">
      <c r="A48" s="15" t="s">
        <v>6</v>
      </c>
      <c r="B48" s="11" t="s">
        <v>53</v>
      </c>
      <c r="C48" s="12" t="s">
        <v>112</v>
      </c>
      <c r="D48" s="13">
        <v>2019</v>
      </c>
      <c r="E48" s="14">
        <v>693.82500000000005</v>
      </c>
      <c r="F48" s="16"/>
      <c r="G48" s="17">
        <f t="shared" si="0"/>
        <v>0</v>
      </c>
    </row>
    <row r="49" spans="1:7" ht="41.4" x14ac:dyDescent="0.3">
      <c r="A49" s="15" t="s">
        <v>54</v>
      </c>
      <c r="B49" s="11" t="s">
        <v>55</v>
      </c>
      <c r="C49" s="12" t="s">
        <v>112</v>
      </c>
      <c r="D49" s="13">
        <v>2021</v>
      </c>
      <c r="E49" s="14">
        <v>395.56</v>
      </c>
      <c r="F49" s="16"/>
      <c r="G49" s="17">
        <f t="shared" si="0"/>
        <v>0</v>
      </c>
    </row>
    <row r="50" spans="1:7" ht="27.6" x14ac:dyDescent="0.3">
      <c r="A50" s="15" t="s">
        <v>18</v>
      </c>
      <c r="B50" s="11" t="s">
        <v>56</v>
      </c>
      <c r="C50" s="12" t="s">
        <v>112</v>
      </c>
      <c r="D50" s="13">
        <v>2021</v>
      </c>
      <c r="E50" s="14">
        <v>234.465</v>
      </c>
      <c r="F50" s="16"/>
      <c r="G50" s="17">
        <f t="shared" si="0"/>
        <v>0</v>
      </c>
    </row>
    <row r="51" spans="1:7" ht="27.6" x14ac:dyDescent="0.3">
      <c r="A51" s="15" t="s">
        <v>57</v>
      </c>
      <c r="B51" s="11" t="s">
        <v>58</v>
      </c>
      <c r="C51" s="12" t="s">
        <v>112</v>
      </c>
      <c r="D51" s="13">
        <v>2021</v>
      </c>
      <c r="E51" s="14">
        <v>234.465</v>
      </c>
      <c r="F51" s="16"/>
      <c r="G51" s="17">
        <f t="shared" si="0"/>
        <v>0</v>
      </c>
    </row>
    <row r="52" spans="1:7" ht="27.6" x14ac:dyDescent="0.3">
      <c r="A52" s="15" t="s">
        <v>57</v>
      </c>
      <c r="B52" s="11" t="s">
        <v>59</v>
      </c>
      <c r="C52" s="12" t="s">
        <v>112</v>
      </c>
      <c r="D52" s="13">
        <v>2021</v>
      </c>
      <c r="E52" s="14">
        <v>234.465</v>
      </c>
      <c r="F52" s="16"/>
      <c r="G52" s="17">
        <f t="shared" si="0"/>
        <v>0</v>
      </c>
    </row>
    <row r="53" spans="1:7" ht="27.6" x14ac:dyDescent="0.3">
      <c r="A53" s="15" t="s">
        <v>60</v>
      </c>
      <c r="B53" s="11" t="s">
        <v>61</v>
      </c>
      <c r="C53" s="12" t="s">
        <v>112</v>
      </c>
      <c r="D53" s="13">
        <v>2018</v>
      </c>
      <c r="E53" s="14">
        <v>210.54000000000002</v>
      </c>
      <c r="F53" s="16"/>
      <c r="G53" s="17">
        <f t="shared" si="0"/>
        <v>0</v>
      </c>
    </row>
    <row r="54" spans="1:7" ht="27.6" x14ac:dyDescent="0.3">
      <c r="A54" s="15" t="s">
        <v>27</v>
      </c>
      <c r="B54" s="11" t="s">
        <v>62</v>
      </c>
      <c r="C54" s="12" t="s">
        <v>112</v>
      </c>
      <c r="D54" s="13">
        <v>2018</v>
      </c>
      <c r="E54" s="14">
        <v>210.54000000000002</v>
      </c>
      <c r="F54" s="16"/>
      <c r="G54" s="17">
        <f t="shared" si="0"/>
        <v>0</v>
      </c>
    </row>
    <row r="55" spans="1:7" ht="27.6" x14ac:dyDescent="0.3">
      <c r="A55" s="15" t="s">
        <v>60</v>
      </c>
      <c r="B55" s="11" t="s">
        <v>63</v>
      </c>
      <c r="C55" s="12" t="s">
        <v>112</v>
      </c>
      <c r="D55" s="13">
        <v>2018</v>
      </c>
      <c r="E55" s="14">
        <v>210.54000000000002</v>
      </c>
      <c r="F55" s="16"/>
      <c r="G55" s="17">
        <f t="shared" si="0"/>
        <v>0</v>
      </c>
    </row>
    <row r="56" spans="1:7" ht="27.6" x14ac:dyDescent="0.3">
      <c r="A56" s="15" t="s">
        <v>64</v>
      </c>
      <c r="B56" s="11" t="s">
        <v>65</v>
      </c>
      <c r="C56" s="12" t="s">
        <v>112</v>
      </c>
      <c r="D56" s="13">
        <v>2021</v>
      </c>
      <c r="E56" s="14">
        <v>210.54000000000002</v>
      </c>
      <c r="F56" s="16"/>
      <c r="G56" s="17">
        <f t="shared" si="0"/>
        <v>0</v>
      </c>
    </row>
    <row r="57" spans="1:7" ht="17.399999999999999" x14ac:dyDescent="0.3">
      <c r="A57" s="15" t="s">
        <v>34</v>
      </c>
      <c r="B57" s="11" t="s">
        <v>66</v>
      </c>
      <c r="C57" s="12" t="s">
        <v>112</v>
      </c>
      <c r="D57" s="13">
        <v>2020</v>
      </c>
      <c r="E57" s="14">
        <v>210.54000000000002</v>
      </c>
      <c r="F57" s="16"/>
      <c r="G57" s="17">
        <f t="shared" si="0"/>
        <v>0</v>
      </c>
    </row>
    <row r="58" spans="1:7" ht="17.399999999999999" x14ac:dyDescent="0.3">
      <c r="A58" s="15" t="s">
        <v>34</v>
      </c>
      <c r="B58" s="11" t="s">
        <v>67</v>
      </c>
      <c r="C58" s="12" t="s">
        <v>112</v>
      </c>
      <c r="D58" s="13">
        <v>2021</v>
      </c>
      <c r="E58" s="14">
        <v>382.00250000000005</v>
      </c>
      <c r="F58" s="16"/>
      <c r="G58" s="17">
        <f t="shared" si="0"/>
        <v>0</v>
      </c>
    </row>
    <row r="59" spans="1:7" ht="17.399999999999999" x14ac:dyDescent="0.3">
      <c r="A59" s="15" t="s">
        <v>44</v>
      </c>
      <c r="B59" s="11" t="s">
        <v>68</v>
      </c>
      <c r="C59" s="12" t="s">
        <v>112</v>
      </c>
      <c r="D59" s="13">
        <v>2018</v>
      </c>
      <c r="E59" s="14">
        <v>308.63250000000005</v>
      </c>
      <c r="F59" s="16"/>
      <c r="G59" s="17">
        <f t="shared" si="0"/>
        <v>0</v>
      </c>
    </row>
    <row r="60" spans="1:7" ht="27.6" x14ac:dyDescent="0.3">
      <c r="A60" s="15" t="s">
        <v>54</v>
      </c>
      <c r="B60" s="11" t="s">
        <v>69</v>
      </c>
      <c r="C60" s="12" t="s">
        <v>112</v>
      </c>
      <c r="D60" s="13">
        <v>2021</v>
      </c>
      <c r="E60" s="14">
        <v>326.97500000000002</v>
      </c>
      <c r="F60" s="16"/>
      <c r="G60" s="17">
        <f t="shared" si="0"/>
        <v>0</v>
      </c>
    </row>
    <row r="61" spans="1:7" ht="17.399999999999999" x14ac:dyDescent="0.3">
      <c r="A61" s="15" t="s">
        <v>70</v>
      </c>
      <c r="B61" s="11" t="s">
        <v>71</v>
      </c>
      <c r="C61" s="12" t="s">
        <v>112</v>
      </c>
      <c r="D61" s="13">
        <v>2021</v>
      </c>
      <c r="E61" s="14">
        <v>218.51500000000001</v>
      </c>
      <c r="F61" s="16"/>
      <c r="G61" s="17">
        <f t="shared" si="0"/>
        <v>0</v>
      </c>
    </row>
    <row r="62" spans="1:7" ht="17.399999999999999" x14ac:dyDescent="0.3">
      <c r="A62" s="15" t="s">
        <v>70</v>
      </c>
      <c r="B62" s="11" t="s">
        <v>72</v>
      </c>
      <c r="C62" s="12" t="s">
        <v>112</v>
      </c>
      <c r="D62" s="13">
        <v>2021</v>
      </c>
      <c r="E62" s="14">
        <v>218.51500000000001</v>
      </c>
      <c r="F62" s="16"/>
      <c r="G62" s="17">
        <f t="shared" si="0"/>
        <v>0</v>
      </c>
    </row>
    <row r="63" spans="1:7" ht="41.4" x14ac:dyDescent="0.3">
      <c r="A63" s="15" t="s">
        <v>107</v>
      </c>
      <c r="B63" s="11" t="s">
        <v>108</v>
      </c>
      <c r="C63" s="12" t="s">
        <v>112</v>
      </c>
      <c r="D63" s="13">
        <v>2022</v>
      </c>
      <c r="E63" s="14">
        <v>403.53500000000003</v>
      </c>
      <c r="F63" s="16"/>
      <c r="G63" s="17">
        <f t="shared" si="0"/>
        <v>0</v>
      </c>
    </row>
    <row r="64" spans="1:7" ht="27.6" x14ac:dyDescent="0.3">
      <c r="A64" s="15" t="s">
        <v>6</v>
      </c>
      <c r="B64" s="11" t="s">
        <v>109</v>
      </c>
      <c r="C64" s="12" t="s">
        <v>112</v>
      </c>
      <c r="D64" s="13">
        <v>2021</v>
      </c>
      <c r="E64" s="14">
        <v>234.465</v>
      </c>
      <c r="F64" s="16"/>
      <c r="G64" s="17">
        <f t="shared" si="0"/>
        <v>0</v>
      </c>
    </row>
    <row r="65" spans="1:7" ht="27.6" x14ac:dyDescent="0.3">
      <c r="A65" s="15" t="s">
        <v>6</v>
      </c>
      <c r="B65" s="11" t="s">
        <v>73</v>
      </c>
      <c r="C65" s="12" t="s">
        <v>112</v>
      </c>
      <c r="D65" s="13">
        <v>2021</v>
      </c>
      <c r="E65" s="14">
        <v>234.465</v>
      </c>
      <c r="F65" s="16"/>
      <c r="G65" s="17">
        <f t="shared" si="0"/>
        <v>0</v>
      </c>
    </row>
    <row r="66" spans="1:7" ht="27.6" x14ac:dyDescent="0.3">
      <c r="A66" s="15" t="s">
        <v>6</v>
      </c>
      <c r="B66" s="11" t="s">
        <v>74</v>
      </c>
      <c r="C66" s="12" t="s">
        <v>112</v>
      </c>
      <c r="D66" s="13">
        <v>2021</v>
      </c>
      <c r="E66" s="14">
        <v>234.465</v>
      </c>
      <c r="F66" s="16"/>
      <c r="G66" s="17">
        <f t="shared" si="0"/>
        <v>0</v>
      </c>
    </row>
    <row r="67" spans="1:7" ht="27.6" x14ac:dyDescent="0.3">
      <c r="A67" s="15" t="s">
        <v>6</v>
      </c>
      <c r="B67" s="11" t="s">
        <v>75</v>
      </c>
      <c r="C67" s="12" t="s">
        <v>112</v>
      </c>
      <c r="D67" s="13">
        <v>2021</v>
      </c>
      <c r="E67" s="14">
        <v>234.465</v>
      </c>
      <c r="F67" s="16"/>
      <c r="G67" s="17">
        <f t="shared" si="0"/>
        <v>0</v>
      </c>
    </row>
    <row r="68" spans="1:7" ht="27.6" x14ac:dyDescent="0.3">
      <c r="A68" s="15" t="s">
        <v>6</v>
      </c>
      <c r="B68" s="11" t="s">
        <v>110</v>
      </c>
      <c r="C68" s="12" t="s">
        <v>112</v>
      </c>
      <c r="D68" s="13">
        <v>2021</v>
      </c>
      <c r="E68" s="14">
        <v>234.465</v>
      </c>
      <c r="F68" s="16"/>
      <c r="G68" s="17">
        <f t="shared" si="0"/>
        <v>0</v>
      </c>
    </row>
    <row r="69" spans="1:7" ht="27.6" x14ac:dyDescent="0.3">
      <c r="A69" s="15" t="s">
        <v>6</v>
      </c>
      <c r="B69" s="11" t="s">
        <v>76</v>
      </c>
      <c r="C69" s="12" t="s">
        <v>112</v>
      </c>
      <c r="D69" s="13">
        <v>2021</v>
      </c>
      <c r="E69" s="14">
        <v>1027.9775</v>
      </c>
      <c r="F69" s="16"/>
      <c r="G69" s="17">
        <f t="shared" si="0"/>
        <v>0</v>
      </c>
    </row>
    <row r="70" spans="1:7" ht="27.6" x14ac:dyDescent="0.3">
      <c r="A70" s="15" t="s">
        <v>6</v>
      </c>
      <c r="B70" s="11" t="s">
        <v>77</v>
      </c>
      <c r="C70" s="12" t="s">
        <v>112</v>
      </c>
      <c r="D70" s="13">
        <v>2019</v>
      </c>
      <c r="E70" s="14">
        <v>1027.9775</v>
      </c>
      <c r="F70" s="16"/>
      <c r="G70" s="17">
        <f t="shared" si="0"/>
        <v>0</v>
      </c>
    </row>
    <row r="71" spans="1:7" ht="27.6" x14ac:dyDescent="0.3">
      <c r="A71" s="15" t="s">
        <v>6</v>
      </c>
      <c r="B71" s="11" t="s">
        <v>78</v>
      </c>
      <c r="C71" s="12" t="s">
        <v>112</v>
      </c>
      <c r="D71" s="13">
        <v>2019</v>
      </c>
      <c r="E71" s="14">
        <v>1027.9775</v>
      </c>
      <c r="F71" s="16"/>
      <c r="G71" s="17">
        <f t="shared" si="0"/>
        <v>0</v>
      </c>
    </row>
    <row r="72" spans="1:7" ht="27.6" x14ac:dyDescent="0.3">
      <c r="A72" s="15" t="s">
        <v>6</v>
      </c>
      <c r="B72" s="11" t="s">
        <v>79</v>
      </c>
      <c r="C72" s="12" t="s">
        <v>112</v>
      </c>
      <c r="D72" s="13">
        <v>2021</v>
      </c>
      <c r="E72" s="14">
        <v>1027.9775</v>
      </c>
      <c r="F72" s="16"/>
      <c r="G72" s="17">
        <f t="shared" si="0"/>
        <v>0</v>
      </c>
    </row>
    <row r="73" spans="1:7" ht="27.6" x14ac:dyDescent="0.3">
      <c r="A73" s="15" t="s">
        <v>6</v>
      </c>
      <c r="B73" s="11" t="s">
        <v>80</v>
      </c>
      <c r="C73" s="12" t="s">
        <v>112</v>
      </c>
      <c r="D73" s="13">
        <v>2021</v>
      </c>
      <c r="E73" s="14">
        <v>2122.1475</v>
      </c>
      <c r="F73" s="16"/>
      <c r="G73" s="17">
        <f t="shared" si="0"/>
        <v>0</v>
      </c>
    </row>
    <row r="74" spans="1:7" ht="27.6" x14ac:dyDescent="0.3">
      <c r="A74" s="15" t="s">
        <v>6</v>
      </c>
      <c r="B74" s="11" t="s">
        <v>81</v>
      </c>
      <c r="C74" s="12" t="s">
        <v>112</v>
      </c>
      <c r="D74" s="13">
        <v>2021</v>
      </c>
      <c r="E74" s="14">
        <v>2122.1475</v>
      </c>
      <c r="F74" s="16"/>
      <c r="G74" s="17">
        <f t="shared" si="0"/>
        <v>0</v>
      </c>
    </row>
    <row r="75" spans="1:7" ht="27.6" x14ac:dyDescent="0.3">
      <c r="A75" s="15" t="s">
        <v>6</v>
      </c>
      <c r="B75" s="11" t="s">
        <v>82</v>
      </c>
      <c r="C75" s="12" t="s">
        <v>112</v>
      </c>
      <c r="D75" s="13">
        <v>2021</v>
      </c>
      <c r="E75" s="14">
        <v>2122.1475</v>
      </c>
      <c r="F75" s="16"/>
      <c r="G75" s="17">
        <f t="shared" si="0"/>
        <v>0</v>
      </c>
    </row>
    <row r="76" spans="1:7" ht="27.6" x14ac:dyDescent="0.3">
      <c r="A76" s="15" t="s">
        <v>6</v>
      </c>
      <c r="B76" s="11" t="s">
        <v>83</v>
      </c>
      <c r="C76" s="12" t="s">
        <v>112</v>
      </c>
      <c r="D76" s="13">
        <v>2021</v>
      </c>
      <c r="E76" s="14">
        <v>2122.1475</v>
      </c>
      <c r="F76" s="16"/>
      <c r="G76" s="17">
        <f t="shared" si="0"/>
        <v>0</v>
      </c>
    </row>
    <row r="77" spans="1:7" ht="27.6" x14ac:dyDescent="0.3">
      <c r="A77" s="15" t="s">
        <v>6</v>
      </c>
      <c r="B77" s="11" t="s">
        <v>84</v>
      </c>
      <c r="C77" s="12" t="s">
        <v>112</v>
      </c>
      <c r="D77" s="13">
        <v>2021</v>
      </c>
      <c r="E77" s="14">
        <v>2599.0524999999998</v>
      </c>
      <c r="F77" s="16"/>
      <c r="G77" s="17">
        <f t="shared" si="0"/>
        <v>0</v>
      </c>
    </row>
    <row r="78" spans="1:7" ht="27.6" x14ac:dyDescent="0.3">
      <c r="A78" s="15" t="s">
        <v>6</v>
      </c>
      <c r="B78" s="11" t="s">
        <v>85</v>
      </c>
      <c r="C78" s="12" t="s">
        <v>112</v>
      </c>
      <c r="D78" s="13">
        <v>2021</v>
      </c>
      <c r="E78" s="14">
        <v>291.88499999999999</v>
      </c>
      <c r="F78" s="16"/>
      <c r="G78" s="17">
        <f t="shared" ref="G78:G92" si="1">F78*E78</f>
        <v>0</v>
      </c>
    </row>
    <row r="79" spans="1:7" ht="27.6" x14ac:dyDescent="0.3">
      <c r="A79" s="15" t="s">
        <v>6</v>
      </c>
      <c r="B79" s="11" t="s">
        <v>86</v>
      </c>
      <c r="C79" s="12" t="s">
        <v>112</v>
      </c>
      <c r="D79" s="13">
        <v>2021</v>
      </c>
      <c r="E79" s="14">
        <v>350.90000000000003</v>
      </c>
      <c r="F79" s="16"/>
      <c r="G79" s="17">
        <f t="shared" si="1"/>
        <v>0</v>
      </c>
    </row>
    <row r="80" spans="1:7" ht="27.6" x14ac:dyDescent="0.3">
      <c r="A80" s="15" t="s">
        <v>3</v>
      </c>
      <c r="B80" s="11" t="s">
        <v>87</v>
      </c>
      <c r="C80" s="12" t="s">
        <v>112</v>
      </c>
      <c r="D80" s="13">
        <v>2020</v>
      </c>
      <c r="E80" s="14">
        <v>342.1275</v>
      </c>
      <c r="F80" s="16"/>
      <c r="G80" s="17">
        <f t="shared" si="1"/>
        <v>0</v>
      </c>
    </row>
    <row r="81" spans="1:7" ht="27.6" x14ac:dyDescent="0.3">
      <c r="A81" s="15" t="s">
        <v>6</v>
      </c>
      <c r="B81" s="11" t="s">
        <v>111</v>
      </c>
      <c r="C81" s="12" t="s">
        <v>112</v>
      </c>
      <c r="D81" s="13">
        <v>2021</v>
      </c>
      <c r="E81" s="14">
        <v>661.12750000000005</v>
      </c>
      <c r="F81" s="16"/>
      <c r="G81" s="17">
        <f t="shared" si="1"/>
        <v>0</v>
      </c>
    </row>
    <row r="82" spans="1:7" ht="27.6" x14ac:dyDescent="0.3">
      <c r="A82" s="15" t="s">
        <v>3</v>
      </c>
      <c r="B82" s="11" t="s">
        <v>88</v>
      </c>
      <c r="C82" s="12" t="s">
        <v>112</v>
      </c>
      <c r="D82" s="13">
        <v>2021</v>
      </c>
      <c r="E82" s="14">
        <v>291.88499999999999</v>
      </c>
      <c r="F82" s="16"/>
      <c r="G82" s="17">
        <f t="shared" si="1"/>
        <v>0</v>
      </c>
    </row>
    <row r="83" spans="1:7" ht="27.6" x14ac:dyDescent="0.3">
      <c r="A83" s="15" t="s">
        <v>3</v>
      </c>
      <c r="B83" s="11" t="s">
        <v>89</v>
      </c>
      <c r="C83" s="12" t="s">
        <v>112</v>
      </c>
      <c r="D83" s="13">
        <v>2021</v>
      </c>
      <c r="E83" s="14">
        <v>289.49250000000001</v>
      </c>
      <c r="F83" s="16"/>
      <c r="G83" s="17">
        <f t="shared" si="1"/>
        <v>0</v>
      </c>
    </row>
    <row r="84" spans="1:7" ht="27.6" x14ac:dyDescent="0.3">
      <c r="A84" s="15" t="s">
        <v>3</v>
      </c>
      <c r="B84" s="11" t="s">
        <v>90</v>
      </c>
      <c r="C84" s="12" t="s">
        <v>112</v>
      </c>
      <c r="D84" s="13">
        <v>2021</v>
      </c>
      <c r="E84" s="14">
        <v>234.465</v>
      </c>
      <c r="F84" s="16"/>
      <c r="G84" s="17">
        <f t="shared" si="1"/>
        <v>0</v>
      </c>
    </row>
    <row r="85" spans="1:7" ht="17.399999999999999" x14ac:dyDescent="0.3">
      <c r="A85" s="15" t="s">
        <v>91</v>
      </c>
      <c r="B85" s="11" t="s">
        <v>92</v>
      </c>
      <c r="C85" s="12" t="s">
        <v>112</v>
      </c>
      <c r="D85" s="13">
        <v>2021</v>
      </c>
      <c r="E85" s="14">
        <v>234.465</v>
      </c>
      <c r="F85" s="16"/>
      <c r="G85" s="17">
        <f t="shared" si="1"/>
        <v>0</v>
      </c>
    </row>
    <row r="86" spans="1:7" ht="17.399999999999999" x14ac:dyDescent="0.3">
      <c r="A86" s="15" t="s">
        <v>91</v>
      </c>
      <c r="B86" s="11" t="s">
        <v>93</v>
      </c>
      <c r="C86" s="12" t="s">
        <v>112</v>
      </c>
      <c r="D86" s="13">
        <v>2021</v>
      </c>
      <c r="E86" s="14">
        <v>234.465</v>
      </c>
      <c r="F86" s="16"/>
      <c r="G86" s="17">
        <f t="shared" si="1"/>
        <v>0</v>
      </c>
    </row>
    <row r="87" spans="1:7" ht="27.6" x14ac:dyDescent="0.3">
      <c r="A87" s="15" t="s">
        <v>94</v>
      </c>
      <c r="B87" s="11" t="s">
        <v>95</v>
      </c>
      <c r="C87" s="12" t="s">
        <v>112</v>
      </c>
      <c r="D87" s="13">
        <v>2021</v>
      </c>
      <c r="E87" s="14">
        <v>622.84749999999997</v>
      </c>
      <c r="F87" s="16"/>
      <c r="G87" s="17">
        <f t="shared" si="1"/>
        <v>0</v>
      </c>
    </row>
    <row r="88" spans="1:7" ht="27.6" x14ac:dyDescent="0.3">
      <c r="A88" s="15" t="s">
        <v>6</v>
      </c>
      <c r="B88" s="11" t="s">
        <v>96</v>
      </c>
      <c r="C88" s="12" t="s">
        <v>112</v>
      </c>
      <c r="D88" s="13">
        <v>2021</v>
      </c>
      <c r="E88" s="14">
        <v>212.13500000000002</v>
      </c>
      <c r="F88" s="16"/>
      <c r="G88" s="17">
        <f t="shared" si="1"/>
        <v>0</v>
      </c>
    </row>
    <row r="89" spans="1:7" ht="27.6" x14ac:dyDescent="0.3">
      <c r="A89" s="15" t="s">
        <v>44</v>
      </c>
      <c r="B89" s="11" t="s">
        <v>97</v>
      </c>
      <c r="C89" s="12" t="s">
        <v>112</v>
      </c>
      <c r="D89" s="13">
        <v>2020</v>
      </c>
      <c r="E89" s="14">
        <v>520.76750000000004</v>
      </c>
      <c r="F89" s="16"/>
      <c r="G89" s="17">
        <f t="shared" si="1"/>
        <v>0</v>
      </c>
    </row>
    <row r="90" spans="1:7" ht="17.399999999999999" x14ac:dyDescent="0.3">
      <c r="A90" s="15" t="s">
        <v>98</v>
      </c>
      <c r="B90" s="11" t="s">
        <v>99</v>
      </c>
      <c r="C90" s="12" t="s">
        <v>112</v>
      </c>
      <c r="D90" s="13">
        <v>2021</v>
      </c>
      <c r="E90" s="14">
        <v>191.4</v>
      </c>
      <c r="F90" s="16"/>
      <c r="G90" s="17">
        <f t="shared" si="1"/>
        <v>0</v>
      </c>
    </row>
    <row r="91" spans="1:7" ht="17.399999999999999" x14ac:dyDescent="0.3">
      <c r="A91" s="15" t="s">
        <v>98</v>
      </c>
      <c r="B91" s="11" t="s">
        <v>100</v>
      </c>
      <c r="C91" s="12" t="s">
        <v>112</v>
      </c>
      <c r="D91" s="13">
        <v>2021</v>
      </c>
      <c r="E91" s="14">
        <v>198.57750000000001</v>
      </c>
      <c r="F91" s="16"/>
      <c r="G91" s="17">
        <f t="shared" si="1"/>
        <v>0</v>
      </c>
    </row>
    <row r="92" spans="1:7" ht="17.399999999999999" x14ac:dyDescent="0.3">
      <c r="A92" s="15" t="s">
        <v>98</v>
      </c>
      <c r="B92" s="11" t="s">
        <v>101</v>
      </c>
      <c r="C92" s="12" t="s">
        <v>112</v>
      </c>
      <c r="D92" s="13">
        <v>2021</v>
      </c>
      <c r="E92" s="14">
        <v>198.57750000000001</v>
      </c>
      <c r="F92" s="16"/>
      <c r="G92" s="17">
        <f t="shared" si="1"/>
        <v>0</v>
      </c>
    </row>
    <row r="94" spans="1:7" ht="15.6" x14ac:dyDescent="0.3">
      <c r="A94" s="22" t="s">
        <v>124</v>
      </c>
      <c r="B94" s="23"/>
      <c r="C94" s="22"/>
      <c r="D94" s="24"/>
      <c r="E94" s="24"/>
      <c r="F94" s="22"/>
      <c r="G94" s="25"/>
    </row>
    <row r="95" spans="1:7" ht="15.6" x14ac:dyDescent="0.3">
      <c r="A95" s="22" t="s">
        <v>125</v>
      </c>
      <c r="B95" s="23"/>
      <c r="C95" s="22"/>
      <c r="D95" s="26" t="s">
        <v>126</v>
      </c>
      <c r="E95" s="26"/>
      <c r="F95" s="26"/>
      <c r="G95" s="26"/>
    </row>
  </sheetData>
  <sheetProtection password="CF7A" sheet="1" objects="1" scenarios="1"/>
  <mergeCells count="10">
    <mergeCell ref="D95:G95"/>
    <mergeCell ref="A1:G1"/>
    <mergeCell ref="A2:G2"/>
    <mergeCell ref="A3:G3"/>
    <mergeCell ref="A4:G4"/>
    <mergeCell ref="A5:G5"/>
    <mergeCell ref="A6:G6"/>
    <mergeCell ref="A7:G7"/>
    <mergeCell ref="A8:G8"/>
    <mergeCell ref="A9:G9"/>
  </mergeCells>
  <pageMargins left="0.7" right="0.7" top="0.75" bottom="0.75" header="0.3" footer="0.3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Эдвис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 3</dc:creator>
  <cp:lastModifiedBy>Budjet 8</cp:lastModifiedBy>
  <cp:lastPrinted>2020-08-12T11:22:25Z</cp:lastPrinted>
  <dcterms:created xsi:type="dcterms:W3CDTF">2020-08-12T11:07:56Z</dcterms:created>
  <dcterms:modified xsi:type="dcterms:W3CDTF">2022-03-10T11:51:06Z</dcterms:modified>
</cp:coreProperties>
</file>