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970" windowHeight="1249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sharedStrings.xml><?xml version="1.0" encoding="utf-8"?>
<sst xmlns="http://schemas.openxmlformats.org/spreadsheetml/2006/main" count="186" uniqueCount="80">
  <si>
    <t>СФЕРА ДОО</t>
  </si>
  <si>
    <t>июнь 2023 год</t>
  </si>
  <si>
    <t xml:space="preserve">              </t>
  </si>
  <si>
    <t>Автор</t>
  </si>
  <si>
    <t>Наименование</t>
  </si>
  <si>
    <t>Издательство</t>
  </si>
  <si>
    <t>Год</t>
  </si>
  <si>
    <t>Цена</t>
  </si>
  <si>
    <t>Заказ</t>
  </si>
  <si>
    <t>Сумма</t>
  </si>
  <si>
    <t xml:space="preserve">КОЛЕСНИКОВА </t>
  </si>
  <si>
    <t>Колесникова Е.В.</t>
  </si>
  <si>
    <t>Геометрические фигуры. Математика для детей 5-7 лет (2018)/ Колесникова Е.В.</t>
  </si>
  <si>
    <t>Сфера</t>
  </si>
  <si>
    <t>Геометрия вокруг нас. ЦВЕТНАЯ. Рисование по клеточкам для детей 5—7 лет. ФГОС ДО</t>
  </si>
  <si>
    <t>Диагностика математических способностей детей 6—7 лет/ Колесникова Е.В. ЦВЕТНАЯ</t>
  </si>
  <si>
    <t>Диагностика математических способностей. Рабочая тетрадь для детей 6-7 лет. ФГОС ДО</t>
  </si>
  <si>
    <t>Математика вокруг нас. ЦВЕТНАЯ. 120 учебно-игровых заданий для детей 3—4 лет. ФГОС ДО</t>
  </si>
  <si>
    <t>Математика вокруг нас. ЦВЕТНАЯ. 120 учебно-игровых заданий для детей 4—5 лет</t>
  </si>
  <si>
    <t>Математика для детей 3—4 лет. Демонстрационный материал (32 цв.л. А4 + брошюра 12 с.). ФГОС ДО</t>
  </si>
  <si>
    <t>Математика для детей 3—4 лет. Методическое пособие к рабочей тетради  «Я начинаю считать». Соответствует ФГОС ДО</t>
  </si>
  <si>
    <t>Математика для детей 4—5 лет. Демонстрационный материал (40 цв.л. А4 + брошюра 28 с.) ФГОС ДО</t>
  </si>
  <si>
    <t>Математика для детей 4—5 лет. Методическое пособие к рабочей тетради «Я считаю до пяти». 2-е изд. Соответствует ФГОС ДО</t>
  </si>
  <si>
    <t>Математика для детей 5—6 лет. Демонстрационный материал (48 цв.л. А4 + брошюра 24 с.) ФГОС ДО</t>
  </si>
  <si>
    <t>Математика для детей 5—6 лет. Методическое пособие к рабочей тетради «Я считаю до десяти». 4-е изд. Соответствует ФГОС ДО</t>
  </si>
  <si>
    <t>Математика для детей 6—7 лет. Демонстрационный материал (48 цв.л. А4 + брошюра 24 с.) ФГОС ДО</t>
  </si>
  <si>
    <t>Математика для детей 6—7 лет. Методическое пособие к рабочей тетради «Я считаю до двадцати». 4-е изд. Соответствует ФГОС ДО</t>
  </si>
  <si>
    <t>Математические прописи для детей 4-5 лет / Колесникова Е.В.</t>
  </si>
  <si>
    <t>Математические прописи для детей 4—5 лет. ЦВЕТНАЯ. ФГОС ДО/ Колесникова Е.В.</t>
  </si>
  <si>
    <t>Математические прописи для детей 5-7 лет  Колесникова Е.В.</t>
  </si>
  <si>
    <t>Математические прописи для детей 5—7 лет. ЦВЕТНАЯ. ФГОС ДО/ Колесникова Е.В.</t>
  </si>
  <si>
    <t>Математические ступеньки. Программа развития математических представлений у дошкольников. 2-е изд., перераб. и доп. Соответствует ФГОС ДО/ Колесникова Е.В.</t>
  </si>
  <si>
    <t>Обучение решению арифметических задач. Методическое пособие/ Колесникова Е.В.</t>
  </si>
  <si>
    <t>Форма и цвет. Рабочая тетрадь с линейками-трафаретками для детей 4-7 лет. ФГОС ДО</t>
  </si>
  <si>
    <t>Я запоминаю цифры. Рабочая тетрадь для детей 4-6 лет. ФГОС ДО/ Колесникова Е.В.</t>
  </si>
  <si>
    <t>Я начинаю считать. ЦВЕТНАЯ. Математика для детей 3—4 лет. ФГОС ДО</t>
  </si>
  <si>
    <t>Я начинаю считать. Математика для детей 3—4 лет. ФГОС ДО</t>
  </si>
  <si>
    <t>Я решаю арифметические задачи.  ЦВЕТНАЯ Рабочая тетрадь для детей 5-7 лет. ФГОС ДО/ Колесникова Е.В.</t>
  </si>
  <si>
    <t>Я решаю логические задачи. Рабочая тетрадь для детей 5-7 лет. ФГОС ДО/ Колесникова Е.В.</t>
  </si>
  <si>
    <t>Я решаю логические задачи. ЦВЕТНАЯ. Рабочая тетрадь для детей 5-6 лет. ФГОС ДО/ Колесникова Е.В.</t>
  </si>
  <si>
    <t>Я решаю логические задачи. ЦВЕТНАЯ. Рабочая тетрадь для детей 6-7 лет. ФГОС ДО/ Колесникова Е.В.</t>
  </si>
  <si>
    <t>Я составляю числа. Рабочая тетрадь для детей 5-7 лет. ФГОС ДО</t>
  </si>
  <si>
    <t>Я составляю числа.ЦВЕТНАЯ  Математика для детей 5—7 лет/ Колесникова Е.В.</t>
  </si>
  <si>
    <t>Я считаю до двадцати. Рабочая тетрадь для детей 6-7 лет. Соответствует ФГОС ДО</t>
  </si>
  <si>
    <t>Я считаю до двадцати. ЦВЕТНАЯ. Рабочая тетрадь для детей 6-7 лет. ФГОС ДО</t>
  </si>
  <si>
    <t>Я считаю до десяти. Рабочая тетрадь для детей 5-6 лет. Соответствует ФГОС ДО</t>
  </si>
  <si>
    <t>Я считаю до десяти. ЦВЕТНАЯ. Рабочая тетрадь для детей 5-6 лет. ФГОС ДО</t>
  </si>
  <si>
    <t>Я считаю до пяти. Рабочая тетрадь для детей 4-5 лет. Соответствует ФГОС ДО</t>
  </si>
  <si>
    <t>Я считаю до пяти. ЦВЕТНАЯ. Рабочая тетрадь для детей 4-5 лет. ФГОС ДО</t>
  </si>
  <si>
    <t>Я уже считаю. Рабочая тетрадь для детей 6-7 лет. ФГОС ДО</t>
  </si>
  <si>
    <t>МАХАНЕВА ГОГОЛЕВА ЛУНКИНА</t>
  </si>
  <si>
    <t>Маханева М.Д., Ширяева Г.И.</t>
  </si>
  <si>
    <t>Математика от 0 до 10. Рабочая тетрадь для детей 5—7 лет / Маханева М.Д., Ширяева Г.И.</t>
  </si>
  <si>
    <t>Математика от 0 до 10. Рабочая тетрадь для детей 5—7 лет ЦВЕТНАЯ / Маханева М.Д., Ширяева Г.И.</t>
  </si>
  <si>
    <t>Маханева М.Д., Гоголева  Н.А., Цыбирева Л.В.</t>
  </si>
  <si>
    <t>Я учу звуки и буквы. Рабочая тетрадь по обучению грамоте детей 5-7 лет</t>
  </si>
  <si>
    <t>Маханева М.Д., Гоголева Н.А., Цыбирева Л.В.</t>
  </si>
  <si>
    <t>Я учу звуки и буквы. Рабочая тетрадь по обучению грамоте детей 5-7 лет. ЦВЕТНАЯ/ Маханева М.Д., Гоголева Н.А., Цыбирева Л.В.</t>
  </si>
  <si>
    <t>Лункина Е.Н.</t>
  </si>
  <si>
    <t>Прописи по грамоте для детей 5-7 лет/ Лункина Е.Н.</t>
  </si>
  <si>
    <t>Прописи по грамоте для детей 5-7 лет. ЦВЕТНАЯ / Лункина Е.Н.</t>
  </si>
  <si>
    <t>Прописи по математике для детей 5-7 лет</t>
  </si>
  <si>
    <t>Прописи по математике для детей 5-7 лет. ЦВЕТНАЯ/ Лункина Е.Н.</t>
  </si>
  <si>
    <t>ДЫБИНА</t>
  </si>
  <si>
    <t>Дыбина О.В.</t>
  </si>
  <si>
    <t>Я узнаю мир. 3-4 года. Рабочая тетрадь дошкольника. Соответствует ФГОС ДО</t>
  </si>
  <si>
    <t>Я узнаю мир. 3-4 года. ЦВЕТНАЯ Рабочая тетрадь дошкольника. Соответствует ФГОС ДО</t>
  </si>
  <si>
    <t>Я узнаю мир. 4-5 лет. Рабочая тетрадь дошкольника. Соответствует ФГОС ДО</t>
  </si>
  <si>
    <t>Я узнаю мир. 4-5 лет. ЦВЕТНАЯ Рабочая тетрадь дошкольника. Соответствует ФГОС ДО</t>
  </si>
  <si>
    <t>Я узнаю мир. 5-6 лет. Рабочая тетрадь дошкольника. Соответствует ФГОС ДО</t>
  </si>
  <si>
    <t>Я узнаю мир. 5-6 лет. ЦВЕТНАЯ Рабочая тетрадь дошкольника. Соответствует ФГОС ДО</t>
  </si>
  <si>
    <t>Я узнаю мир. 6-7 лет. Рабочая тетрадь дошкольника. Соответствует ФГОС ДО</t>
  </si>
  <si>
    <t>Я узнаю мир. 6-7 лет. ЦВЕТНАЯ Рабочая тетрадь дошкольника. Соответствует ФГОС ДО</t>
  </si>
  <si>
    <t>УШАКОВА</t>
  </si>
  <si>
    <t>Ушакова О.С.</t>
  </si>
  <si>
    <t>Рабочая тетрадь по развитию речи для детей 3—4 лет. Соответствует ФГОС ДО</t>
  </si>
  <si>
    <t>Рабочая тетрадь по развитию речи для детей 4—5 лет. Соответствует ФГОС ДО</t>
  </si>
  <si>
    <t>Рабочая тетрадь по развитию речи для детей 5—6 лет. Соответствует ФГОС ДО</t>
  </si>
  <si>
    <t>Рабочая тетрадь по развитию речи для детей 6—7 лет. Соответствует ФГОС ДО</t>
  </si>
  <si>
    <t>Общая сумма</t>
  </si>
</sst>
</file>

<file path=xl/styles.xml><?xml version="1.0" encoding="utf-8"?>
<styleSheet xmlns="http://schemas.openxmlformats.org/spreadsheetml/2006/main">
  <numFmts count="6">
    <numFmt numFmtId="176" formatCode="_-* #\.##0_-;\-* #\.##0_-;_-* &quot;-&quot;_-;_-@_-"/>
    <numFmt numFmtId="177" formatCode="_-* #\.##0\ &quot;₽&quot;_-;\-* #\.##0\ &quot;₽&quot;_-;_-* \-\ &quot;₽&quot;_-;_-@_-"/>
    <numFmt numFmtId="178" formatCode="_-* #\.##0.00\ &quot;₽&quot;_-;\-* #\.##0.00\ &quot;₽&quot;_-;_-* \-??\ &quot;₽&quot;_-;_-@_-"/>
    <numFmt numFmtId="179" formatCode="dd\.mm\.yyyy"/>
    <numFmt numFmtId="180" formatCode="_-* #\.##0.00_-;\-* #\.##0.00_-;_-* &quot;-&quot;??_-;_-@_-"/>
    <numFmt numFmtId="181" formatCode="#\ ##0&quot;р.&quot;"/>
  </numFmts>
  <fonts count="34">
    <font>
      <sz val="11"/>
      <color theme="1"/>
      <name val="Calibri"/>
      <charset val="204"/>
      <scheme val="minor"/>
    </font>
    <font>
      <b/>
      <sz val="12"/>
      <color rgb="FF000000"/>
      <name val="Times New Roman"/>
      <charset val="204"/>
    </font>
    <font>
      <sz val="18"/>
      <color theme="1"/>
      <name val="Calibri"/>
      <charset val="204"/>
      <scheme val="minor"/>
    </font>
    <font>
      <sz val="14"/>
      <color theme="1"/>
      <name val="Calibri"/>
      <charset val="204"/>
      <scheme val="minor"/>
    </font>
    <font>
      <b/>
      <sz val="11"/>
      <color indexed="8"/>
      <name val="Arial"/>
      <charset val="204"/>
    </font>
    <font>
      <b/>
      <sz val="10"/>
      <color theme="1"/>
      <name val="Times New Roman"/>
      <charset val="204"/>
    </font>
    <font>
      <sz val="11"/>
      <color theme="1"/>
      <name val="Arial"/>
      <charset val="204"/>
    </font>
    <font>
      <b/>
      <sz val="11"/>
      <name val="Arial"/>
      <charset val="204"/>
    </font>
    <font>
      <b/>
      <sz val="11"/>
      <color theme="1"/>
      <name val="Arial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rgb="FF006100"/>
      <name val="Calibri"/>
      <charset val="0"/>
      <scheme val="minor"/>
    </font>
    <font>
      <sz val="8"/>
      <name val="Arial"/>
      <charset val="204"/>
    </font>
    <font>
      <b/>
      <sz val="13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theme="1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0"/>
      <name val="Arial Cyr"/>
      <charset val="204"/>
    </font>
    <font>
      <sz val="11"/>
      <color indexed="8"/>
      <name val="Calibri"/>
      <charset val="204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0" tint="-0.25"/>
        <bgColor indexed="64"/>
      </patternFill>
    </fill>
    <fill>
      <patternFill patternType="solid">
        <fgColor theme="0" tint="-0.2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/>
    <xf numFmtId="0" fontId="11" fillId="17" borderId="0" applyNumberFormat="0" applyBorder="0" applyAlignment="0" applyProtection="0">
      <alignment vertical="center"/>
    </xf>
    <xf numFmtId="177" fontId="13" fillId="0" borderId="0" applyFont="0" applyFill="0" applyBorder="0" applyAlignment="0" applyProtection="0">
      <alignment vertical="center"/>
    </xf>
    <xf numFmtId="0" fontId="16" fillId="0" borderId="0">
      <alignment horizontal="left"/>
    </xf>
    <xf numFmtId="0" fontId="11" fillId="2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176" fontId="13" fillId="0" borderId="0" applyFont="0" applyFill="0" applyBorder="0" applyAlignment="0" applyProtection="0">
      <alignment vertical="center"/>
    </xf>
    <xf numFmtId="178" fontId="13" fillId="0" borderId="0" applyFont="0" applyFill="0" applyBorder="0" applyAlignment="0" applyProtection="0">
      <alignment vertical="center"/>
    </xf>
    <xf numFmtId="180" fontId="13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4" fillId="13" borderId="5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/>
    <xf numFmtId="0" fontId="11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12" borderId="4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23" borderId="7" applyNumberFormat="0" applyAlignment="0" applyProtection="0">
      <alignment vertical="center"/>
    </xf>
    <xf numFmtId="0" fontId="24" fillId="26" borderId="9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32" fillId="0" borderId="0"/>
    <xf numFmtId="0" fontId="11" fillId="1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33" fillId="0" borderId="0"/>
  </cellStyleXfs>
  <cellXfs count="40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179" fontId="0" fillId="0" borderId="0" xfId="0" applyNumberFormat="1" applyAlignment="1">
      <alignment horizontal="center"/>
    </xf>
    <xf numFmtId="0" fontId="2" fillId="0" borderId="0" xfId="0" applyFont="1" applyAlignment="1">
      <alignment horizontal="right" vertical="center"/>
    </xf>
    <xf numFmtId="0" fontId="3" fillId="3" borderId="1" xfId="0" applyFont="1" applyFill="1" applyBorder="1"/>
    <xf numFmtId="0" fontId="3" fillId="3" borderId="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/>
    <xf numFmtId="0" fontId="0" fillId="5" borderId="1" xfId="0" applyFill="1" applyBorder="1"/>
    <xf numFmtId="0" fontId="4" fillId="5" borderId="1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/>
    </xf>
    <xf numFmtId="0" fontId="3" fillId="6" borderId="1" xfId="0" applyFont="1" applyFill="1" applyBorder="1"/>
    <xf numFmtId="0" fontId="0" fillId="6" borderId="1" xfId="0" applyFill="1" applyBorder="1"/>
    <xf numFmtId="0" fontId="6" fillId="0" borderId="1" xfId="0" applyFont="1" applyBorder="1"/>
    <xf numFmtId="0" fontId="6" fillId="0" borderId="1" xfId="0" applyNumberFormat="1" applyFont="1" applyBorder="1" applyAlignment="1">
      <alignment wrapText="1"/>
    </xf>
    <xf numFmtId="0" fontId="6" fillId="0" borderId="3" xfId="0" applyFont="1" applyBorder="1" applyAlignment="1">
      <alignment horizontal="center"/>
    </xf>
    <xf numFmtId="1" fontId="6" fillId="0" borderId="1" xfId="0" applyNumberFormat="1" applyFont="1" applyBorder="1" applyAlignment="1">
      <alignment horizontal="right"/>
    </xf>
    <xf numFmtId="181" fontId="7" fillId="0" borderId="1" xfId="0" applyNumberFormat="1" applyFont="1" applyBorder="1"/>
    <xf numFmtId="0" fontId="3" fillId="0" borderId="1" xfId="0" applyFont="1" applyBorder="1"/>
    <xf numFmtId="0" fontId="0" fillId="0" borderId="1" xfId="0" applyBorder="1"/>
    <xf numFmtId="0" fontId="3" fillId="2" borderId="1" xfId="0" applyFont="1" applyFill="1" applyBorder="1"/>
    <xf numFmtId="181" fontId="7" fillId="2" borderId="1" xfId="0" applyNumberFormat="1" applyFont="1" applyFill="1" applyBorder="1"/>
    <xf numFmtId="1" fontId="6" fillId="0" borderId="3" xfId="0" applyNumberFormat="1" applyFont="1" applyBorder="1" applyAlignment="1">
      <alignment horizontal="right"/>
    </xf>
    <xf numFmtId="181" fontId="7" fillId="0" borderId="3" xfId="0" applyNumberFormat="1" applyFont="1" applyBorder="1"/>
    <xf numFmtId="0" fontId="0" fillId="7" borderId="1" xfId="0" applyFill="1" applyBorder="1"/>
    <xf numFmtId="0" fontId="4" fillId="7" borderId="1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/>
    </xf>
    <xf numFmtId="0" fontId="6" fillId="0" borderId="1" xfId="0" applyFont="1" applyBorder="1" applyAlignment="1">
      <alignment wrapText="1"/>
    </xf>
    <xf numFmtId="181" fontId="8" fillId="0" borderId="1" xfId="0" applyNumberFormat="1" applyFont="1" applyBorder="1"/>
    <xf numFmtId="0" fontId="6" fillId="0" borderId="1" xfId="0" applyFont="1" applyBorder="1" applyAlignment="1">
      <alignment horizontal="right"/>
    </xf>
    <xf numFmtId="181" fontId="8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81" fontId="9" fillId="0" borderId="1" xfId="0" applyNumberFormat="1" applyFont="1" applyBorder="1" applyAlignment="1">
      <alignment horizontal="right"/>
    </xf>
    <xf numFmtId="0" fontId="0" fillId="0" borderId="1" xfId="0" applyBorder="1"/>
    <xf numFmtId="0" fontId="10" fillId="0" borderId="3" xfId="0" applyFont="1" applyBorder="1" applyAlignment="1">
      <alignment horizontal="center"/>
    </xf>
    <xf numFmtId="0" fontId="0" fillId="8" borderId="1" xfId="0" applyFill="1" applyBorder="1" applyAlignment="1">
      <alignment wrapText="1"/>
    </xf>
    <xf numFmtId="0" fontId="0" fillId="8" borderId="1" xfId="0" applyFill="1" applyBorder="1"/>
  </cellXfs>
  <cellStyles count="53">
    <cellStyle name="Обычный" xfId="0" builtinId="0"/>
    <cellStyle name="20% — Акцент3" xfId="1" builtinId="38"/>
    <cellStyle name="Денежный [0]" xfId="2" builtinId="7"/>
    <cellStyle name="Обычный 4" xfId="3"/>
    <cellStyle name="40% — Акцент5" xfId="4" builtinId="47"/>
    <cellStyle name="Хороший" xfId="5" builtinId="26"/>
    <cellStyle name="Запятая [0]" xfId="6" builtinId="6"/>
    <cellStyle name="Денежный" xfId="7" builtinId="4"/>
    <cellStyle name="Запятая" xfId="8" builtinId="3"/>
    <cellStyle name="40% — Акцент6" xfId="9" builtinId="51"/>
    <cellStyle name="Процент" xfId="10" builtinId="5"/>
    <cellStyle name="20% — Акцент2" xfId="11" builtinId="34"/>
    <cellStyle name="Итого" xfId="12" builtinId="25"/>
    <cellStyle name="Вывод" xfId="13" builtinId="21"/>
    <cellStyle name="Гиперссылка" xfId="14" builtinId="8"/>
    <cellStyle name="Обычный 3" xfId="15"/>
    <cellStyle name="40% — Акцент4" xfId="16" builtinId="43"/>
    <cellStyle name="Открывавшаяся гиперссылка" xfId="17" builtinId="9"/>
    <cellStyle name="Примечание" xfId="18" builtinId="10"/>
    <cellStyle name="Предупреждающий текст" xfId="19" builtinId="11"/>
    <cellStyle name="Заголовок" xfId="20" builtinId="15"/>
    <cellStyle name="Пояснительный текст" xfId="21" builtinId="53"/>
    <cellStyle name="Заголовок 1" xfId="22" builtinId="16"/>
    <cellStyle name="Заголовок 2" xfId="23" builtinId="17"/>
    <cellStyle name="Заголовок 3" xfId="24" builtinId="18"/>
    <cellStyle name="Заголовок 4" xfId="25" builtinId="19"/>
    <cellStyle name="Ввод" xfId="26" builtinId="20"/>
    <cellStyle name="Проверить ячейку" xfId="27" builtinId="23"/>
    <cellStyle name="Вычисление" xfId="28" builtinId="22"/>
    <cellStyle name="Связанная ячейка" xfId="29" builtinId="24"/>
    <cellStyle name="Плохой" xfId="30" builtinId="27"/>
    <cellStyle name="Акцент5" xfId="31" builtinId="45"/>
    <cellStyle name="Нейтральный" xfId="32" builtinId="28"/>
    <cellStyle name="Акцент1" xfId="33" builtinId="29"/>
    <cellStyle name="20% — Акцент1" xfId="34" builtinId="30"/>
    <cellStyle name="40% — Акцент1" xfId="35" builtinId="31"/>
    <cellStyle name="20% — Акцент5" xfId="36" builtinId="46"/>
    <cellStyle name="60% — Акцент1" xfId="37" builtinId="32"/>
    <cellStyle name="Акцент2" xfId="38" builtinId="33"/>
    <cellStyle name="40% — Акцент2" xfId="39" builtinId="35"/>
    <cellStyle name="20% — Акцент6" xfId="40" builtinId="50"/>
    <cellStyle name="60% — Акцент2" xfId="41" builtinId="36"/>
    <cellStyle name="Акцент3" xfId="42" builtinId="37"/>
    <cellStyle name="Обычный 2" xfId="43"/>
    <cellStyle name="40% — Акцент3" xfId="44" builtinId="39"/>
    <cellStyle name="60% — Акцент3" xfId="45" builtinId="40"/>
    <cellStyle name="Акцент4" xfId="46" builtinId="41"/>
    <cellStyle name="20% — Акцент4" xfId="47" builtinId="42"/>
    <cellStyle name="60% — Акцент4" xfId="48" builtinId="44"/>
    <cellStyle name="60% — Акцент5" xfId="49" builtinId="48"/>
    <cellStyle name="Акцент6" xfId="50" builtinId="49"/>
    <cellStyle name="60% — Акцент6" xfId="51" builtinId="52"/>
    <cellStyle name="Обычный 20" xfId="52"/>
  </cellStyles>
  <tableStyles count="0" defaultTableStyle="TableStyleMedium2" defaultPivotStyle="PivotStyleLight16"/>
  <colors>
    <mruColors>
      <color rgb="0000B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8"/>
  <sheetViews>
    <sheetView tabSelected="1" workbookViewId="0">
      <selection activeCell="K60" sqref="K60"/>
    </sheetView>
  </sheetViews>
  <sheetFormatPr defaultColWidth="9" defaultRowHeight="15" outlineLevelCol="6"/>
  <cols>
    <col min="1" max="1" width="19.1428571428571" customWidth="1"/>
    <col min="2" max="2" width="60.8571428571429" customWidth="1"/>
    <col min="3" max="3" width="16.7142857142857" style="2" customWidth="1"/>
    <col min="4" max="4" width="8.14285714285714" style="2" customWidth="1"/>
    <col min="5" max="5" width="10.2857142857143" style="2" customWidth="1"/>
  </cols>
  <sheetData>
    <row r="1" ht="15.75" spans="2:3">
      <c r="B1" s="3" t="s">
        <v>0</v>
      </c>
      <c r="C1" s="4" t="s">
        <v>1</v>
      </c>
    </row>
    <row r="2" ht="23.25" spans="2:2">
      <c r="B2" s="5" t="s">
        <v>2</v>
      </c>
    </row>
    <row r="3" ht="18.75" spans="1:7">
      <c r="A3" s="6" t="s">
        <v>3</v>
      </c>
      <c r="B3" s="7" t="s">
        <v>4</v>
      </c>
      <c r="C3" s="8" t="s">
        <v>5</v>
      </c>
      <c r="D3" s="8" t="s">
        <v>6</v>
      </c>
      <c r="E3" s="8" t="s">
        <v>7</v>
      </c>
      <c r="F3" s="9" t="s">
        <v>8</v>
      </c>
      <c r="G3" s="9" t="s">
        <v>9</v>
      </c>
    </row>
    <row r="4" ht="18.75" spans="1:7">
      <c r="A4" s="10"/>
      <c r="B4" s="11" t="s">
        <v>10</v>
      </c>
      <c r="C4" s="12"/>
      <c r="D4" s="12"/>
      <c r="E4" s="12"/>
      <c r="F4" s="13"/>
      <c r="G4" s="14"/>
    </row>
    <row r="5" ht="28.5" spans="1:7">
      <c r="A5" s="15" t="s">
        <v>11</v>
      </c>
      <c r="B5" s="16" t="s">
        <v>12</v>
      </c>
      <c r="C5" s="17" t="s">
        <v>13</v>
      </c>
      <c r="D5" s="18">
        <v>2021</v>
      </c>
      <c r="E5" s="19">
        <v>117</v>
      </c>
      <c r="F5" s="20"/>
      <c r="G5" s="21">
        <f>F5*E5</f>
        <v>0</v>
      </c>
    </row>
    <row r="6" ht="28.5" spans="1:7">
      <c r="A6" s="15" t="s">
        <v>11</v>
      </c>
      <c r="B6" s="16" t="s">
        <v>14</v>
      </c>
      <c r="C6" s="17" t="s">
        <v>13</v>
      </c>
      <c r="D6" s="18">
        <v>2022</v>
      </c>
      <c r="E6" s="19">
        <v>260</v>
      </c>
      <c r="F6" s="20"/>
      <c r="G6" s="21">
        <f t="shared" ref="G6:G37" si="0">F6*E6</f>
        <v>0</v>
      </c>
    </row>
    <row r="7" ht="28.5" spans="1:7">
      <c r="A7" s="15" t="s">
        <v>11</v>
      </c>
      <c r="B7" s="16" t="s">
        <v>15</v>
      </c>
      <c r="C7" s="17" t="s">
        <v>13</v>
      </c>
      <c r="D7" s="18">
        <v>2020</v>
      </c>
      <c r="E7" s="19">
        <v>239</v>
      </c>
      <c r="F7" s="20"/>
      <c r="G7" s="21">
        <f t="shared" si="0"/>
        <v>0</v>
      </c>
    </row>
    <row r="8" ht="28.5" spans="1:7">
      <c r="A8" s="15" t="s">
        <v>11</v>
      </c>
      <c r="B8" s="16" t="s">
        <v>16</v>
      </c>
      <c r="C8" s="17" t="s">
        <v>13</v>
      </c>
      <c r="D8" s="18">
        <v>2022</v>
      </c>
      <c r="E8" s="19">
        <v>140</v>
      </c>
      <c r="F8" s="20"/>
      <c r="G8" s="21">
        <f t="shared" si="0"/>
        <v>0</v>
      </c>
    </row>
    <row r="9" ht="28.5" spans="1:7">
      <c r="A9" s="15" t="s">
        <v>11</v>
      </c>
      <c r="B9" s="16" t="s">
        <v>17</v>
      </c>
      <c r="C9" s="17" t="s">
        <v>13</v>
      </c>
      <c r="D9" s="18">
        <v>2023</v>
      </c>
      <c r="E9" s="19">
        <v>301</v>
      </c>
      <c r="F9" s="20"/>
      <c r="G9" s="21">
        <f t="shared" si="0"/>
        <v>0</v>
      </c>
    </row>
    <row r="10" s="1" customFormat="1" ht="28.5" spans="1:7">
      <c r="A10" s="15" t="s">
        <v>11</v>
      </c>
      <c r="B10" s="16" t="s">
        <v>18</v>
      </c>
      <c r="C10" s="17" t="s">
        <v>13</v>
      </c>
      <c r="D10" s="18">
        <v>2022</v>
      </c>
      <c r="E10" s="19">
        <v>301</v>
      </c>
      <c r="F10" s="22"/>
      <c r="G10" s="21">
        <f t="shared" si="0"/>
        <v>0</v>
      </c>
    </row>
    <row r="11" ht="28.5" spans="1:7">
      <c r="A11" s="15" t="s">
        <v>11</v>
      </c>
      <c r="B11" s="16" t="s">
        <v>19</v>
      </c>
      <c r="C11" s="17" t="s">
        <v>13</v>
      </c>
      <c r="D11" s="18">
        <v>2021</v>
      </c>
      <c r="E11" s="19">
        <v>681</v>
      </c>
      <c r="F11" s="20"/>
      <c r="G11" s="21">
        <f t="shared" si="0"/>
        <v>0</v>
      </c>
    </row>
    <row r="12" ht="42.75" spans="1:7">
      <c r="A12" s="15" t="s">
        <v>11</v>
      </c>
      <c r="B12" s="16" t="s">
        <v>20</v>
      </c>
      <c r="C12" s="17" t="s">
        <v>13</v>
      </c>
      <c r="D12" s="18">
        <v>2023</v>
      </c>
      <c r="E12" s="19">
        <v>155</v>
      </c>
      <c r="F12" s="20"/>
      <c r="G12" s="21">
        <f t="shared" si="0"/>
        <v>0</v>
      </c>
    </row>
    <row r="13" ht="28.5" spans="1:7">
      <c r="A13" s="15" t="s">
        <v>11</v>
      </c>
      <c r="B13" s="16" t="s">
        <v>21</v>
      </c>
      <c r="C13" s="17" t="s">
        <v>13</v>
      </c>
      <c r="D13" s="18">
        <v>2021</v>
      </c>
      <c r="E13" s="19">
        <v>750</v>
      </c>
      <c r="F13" s="21"/>
      <c r="G13" s="21">
        <f t="shared" si="0"/>
        <v>0</v>
      </c>
    </row>
    <row r="14" ht="42.75" spans="1:7">
      <c r="A14" s="15" t="s">
        <v>11</v>
      </c>
      <c r="B14" s="16" t="s">
        <v>22</v>
      </c>
      <c r="C14" s="17" t="s">
        <v>13</v>
      </c>
      <c r="D14" s="18">
        <v>2022</v>
      </c>
      <c r="E14" s="19">
        <v>140</v>
      </c>
      <c r="F14" s="21"/>
      <c r="G14" s="21">
        <f t="shared" si="0"/>
        <v>0</v>
      </c>
    </row>
    <row r="15" ht="28.5" spans="1:7">
      <c r="A15" s="15" t="s">
        <v>11</v>
      </c>
      <c r="B15" s="16" t="s">
        <v>23</v>
      </c>
      <c r="C15" s="17" t="s">
        <v>13</v>
      </c>
      <c r="D15" s="18">
        <v>2023</v>
      </c>
      <c r="E15" s="19">
        <v>750</v>
      </c>
      <c r="F15" s="21"/>
      <c r="G15" s="21">
        <f t="shared" si="0"/>
        <v>0</v>
      </c>
    </row>
    <row r="16" ht="42.75" spans="1:7">
      <c r="A16" s="15" t="s">
        <v>11</v>
      </c>
      <c r="B16" s="16" t="s">
        <v>24</v>
      </c>
      <c r="C16" s="17" t="s">
        <v>13</v>
      </c>
      <c r="D16" s="18">
        <v>2023</v>
      </c>
      <c r="E16" s="19">
        <v>254</v>
      </c>
      <c r="F16" s="21"/>
      <c r="G16" s="21">
        <f t="shared" si="0"/>
        <v>0</v>
      </c>
    </row>
    <row r="17" ht="28.5" spans="1:7">
      <c r="A17" s="15" t="s">
        <v>11</v>
      </c>
      <c r="B17" s="16" t="s">
        <v>25</v>
      </c>
      <c r="C17" s="17" t="s">
        <v>13</v>
      </c>
      <c r="D17" s="18">
        <v>2021</v>
      </c>
      <c r="E17" s="19">
        <v>750</v>
      </c>
      <c r="F17" s="21"/>
      <c r="G17" s="21">
        <f t="shared" si="0"/>
        <v>0</v>
      </c>
    </row>
    <row r="18" ht="42.75" spans="1:7">
      <c r="A18" s="15" t="s">
        <v>11</v>
      </c>
      <c r="B18" s="16" t="s">
        <v>26</v>
      </c>
      <c r="C18" s="17" t="s">
        <v>13</v>
      </c>
      <c r="D18" s="18">
        <v>2022</v>
      </c>
      <c r="E18" s="19">
        <v>140</v>
      </c>
      <c r="F18" s="21"/>
      <c r="G18" s="21">
        <f t="shared" si="0"/>
        <v>0</v>
      </c>
    </row>
    <row r="19" ht="28.5" spans="1:7">
      <c r="A19" s="15" t="s">
        <v>11</v>
      </c>
      <c r="B19" s="16" t="s">
        <v>27</v>
      </c>
      <c r="C19" s="17" t="s">
        <v>13</v>
      </c>
      <c r="D19" s="18">
        <v>2023</v>
      </c>
      <c r="E19" s="19">
        <v>73</v>
      </c>
      <c r="F19" s="21"/>
      <c r="G19" s="21">
        <f t="shared" si="0"/>
        <v>0</v>
      </c>
    </row>
    <row r="20" ht="29.25" customHeight="1" spans="1:7">
      <c r="A20" s="15" t="s">
        <v>11</v>
      </c>
      <c r="B20" s="16" t="s">
        <v>28</v>
      </c>
      <c r="C20" s="17" t="s">
        <v>13</v>
      </c>
      <c r="D20" s="18">
        <v>2021</v>
      </c>
      <c r="E20" s="19">
        <v>192</v>
      </c>
      <c r="F20" s="21"/>
      <c r="G20" s="21">
        <f t="shared" si="0"/>
        <v>0</v>
      </c>
    </row>
    <row r="21" ht="28.5" spans="1:7">
      <c r="A21" s="15" t="s">
        <v>11</v>
      </c>
      <c r="B21" s="16" t="s">
        <v>29</v>
      </c>
      <c r="C21" s="17" t="s">
        <v>13</v>
      </c>
      <c r="D21" s="18">
        <v>2021</v>
      </c>
      <c r="E21" s="19">
        <v>73</v>
      </c>
      <c r="F21" s="21"/>
      <c r="G21" s="21">
        <f t="shared" si="0"/>
        <v>0</v>
      </c>
    </row>
    <row r="22" ht="28.5" spans="1:7">
      <c r="A22" s="15" t="s">
        <v>11</v>
      </c>
      <c r="B22" s="16" t="s">
        <v>30</v>
      </c>
      <c r="C22" s="17" t="s">
        <v>13</v>
      </c>
      <c r="D22" s="18">
        <v>2022</v>
      </c>
      <c r="E22" s="19">
        <v>192</v>
      </c>
      <c r="F22" s="21"/>
      <c r="G22" s="21">
        <f t="shared" si="0"/>
        <v>0</v>
      </c>
    </row>
    <row r="23" ht="42.75" spans="1:7">
      <c r="A23" s="15" t="s">
        <v>11</v>
      </c>
      <c r="B23" s="16" t="s">
        <v>31</v>
      </c>
      <c r="C23" s="17" t="s">
        <v>13</v>
      </c>
      <c r="D23" s="18">
        <v>2021</v>
      </c>
      <c r="E23" s="23">
        <v>221</v>
      </c>
      <c r="F23" s="21"/>
      <c r="G23" s="21">
        <f t="shared" si="0"/>
        <v>0</v>
      </c>
    </row>
    <row r="24" ht="28.5" spans="1:7">
      <c r="A24" s="15" t="s">
        <v>11</v>
      </c>
      <c r="B24" s="16" t="s">
        <v>32</v>
      </c>
      <c r="C24" s="17" t="s">
        <v>13</v>
      </c>
      <c r="D24" s="18">
        <v>2022</v>
      </c>
      <c r="E24" s="19">
        <v>152</v>
      </c>
      <c r="F24" s="21"/>
      <c r="G24" s="21">
        <f t="shared" si="0"/>
        <v>0</v>
      </c>
    </row>
    <row r="25" ht="28.5" spans="1:7">
      <c r="A25" s="15" t="s">
        <v>11</v>
      </c>
      <c r="B25" s="16" t="s">
        <v>33</v>
      </c>
      <c r="C25" s="17" t="s">
        <v>13</v>
      </c>
      <c r="D25" s="18">
        <v>2021</v>
      </c>
      <c r="E25" s="19">
        <v>245</v>
      </c>
      <c r="F25" s="21"/>
      <c r="G25" s="21">
        <f t="shared" si="0"/>
        <v>0</v>
      </c>
    </row>
    <row r="26" ht="28.5" spans="1:7">
      <c r="A26" s="15" t="s">
        <v>11</v>
      </c>
      <c r="B26" s="16" t="s">
        <v>34</v>
      </c>
      <c r="C26" s="17" t="s">
        <v>13</v>
      </c>
      <c r="D26" s="18">
        <v>2022</v>
      </c>
      <c r="E26" s="19">
        <v>99</v>
      </c>
      <c r="F26" s="21"/>
      <c r="G26" s="21">
        <f t="shared" si="0"/>
        <v>0</v>
      </c>
    </row>
    <row r="27" ht="28.5" spans="1:7">
      <c r="A27" s="15" t="s">
        <v>11</v>
      </c>
      <c r="B27" s="16" t="s">
        <v>35</v>
      </c>
      <c r="C27" s="17" t="s">
        <v>13</v>
      </c>
      <c r="D27" s="18">
        <v>2022</v>
      </c>
      <c r="E27" s="19">
        <v>130</v>
      </c>
      <c r="F27" s="21"/>
      <c r="G27" s="21">
        <f t="shared" si="0"/>
        <v>0</v>
      </c>
    </row>
    <row r="28" ht="28.5" spans="1:7">
      <c r="A28" s="15" t="s">
        <v>11</v>
      </c>
      <c r="B28" s="16" t="s">
        <v>36</v>
      </c>
      <c r="C28" s="17" t="s">
        <v>13</v>
      </c>
      <c r="D28" s="18">
        <v>2022</v>
      </c>
      <c r="E28" s="19">
        <v>73</v>
      </c>
      <c r="F28" s="21"/>
      <c r="G28" s="21">
        <f t="shared" si="0"/>
        <v>0</v>
      </c>
    </row>
    <row r="29" ht="30" customHeight="1" spans="1:7">
      <c r="A29" s="15" t="s">
        <v>11</v>
      </c>
      <c r="B29" s="16" t="s">
        <v>37</v>
      </c>
      <c r="C29" s="17" t="s">
        <v>13</v>
      </c>
      <c r="D29" s="18">
        <v>2023</v>
      </c>
      <c r="E29" s="19">
        <v>192</v>
      </c>
      <c r="F29" s="21"/>
      <c r="G29" s="21">
        <f t="shared" si="0"/>
        <v>0</v>
      </c>
    </row>
    <row r="30" ht="28.5" spans="1:7">
      <c r="A30" s="15" t="s">
        <v>11</v>
      </c>
      <c r="B30" s="16" t="s">
        <v>38</v>
      </c>
      <c r="C30" s="17" t="s">
        <v>13</v>
      </c>
      <c r="D30" s="18">
        <v>2021</v>
      </c>
      <c r="E30" s="19">
        <v>99</v>
      </c>
      <c r="F30" s="21"/>
      <c r="G30" s="21">
        <f t="shared" si="0"/>
        <v>0</v>
      </c>
    </row>
    <row r="31" ht="28.5" spans="1:7">
      <c r="A31" s="15" t="s">
        <v>11</v>
      </c>
      <c r="B31" s="16" t="s">
        <v>39</v>
      </c>
      <c r="C31" s="17" t="s">
        <v>13</v>
      </c>
      <c r="D31" s="18">
        <v>2022</v>
      </c>
      <c r="E31" s="19">
        <v>276</v>
      </c>
      <c r="F31" s="21"/>
      <c r="G31" s="21">
        <f t="shared" si="0"/>
        <v>0</v>
      </c>
    </row>
    <row r="32" ht="28.5" spans="1:7">
      <c r="A32" s="15" t="s">
        <v>11</v>
      </c>
      <c r="B32" s="16" t="s">
        <v>40</v>
      </c>
      <c r="C32" s="17" t="s">
        <v>13</v>
      </c>
      <c r="D32" s="18">
        <v>2023</v>
      </c>
      <c r="E32" s="19">
        <v>276</v>
      </c>
      <c r="F32" s="21"/>
      <c r="G32" s="21">
        <f t="shared" si="0"/>
        <v>0</v>
      </c>
    </row>
    <row r="33" ht="28.5" spans="1:7">
      <c r="A33" s="15" t="s">
        <v>11</v>
      </c>
      <c r="B33" s="16" t="s">
        <v>41</v>
      </c>
      <c r="C33" s="17" t="s">
        <v>13</v>
      </c>
      <c r="D33" s="18">
        <v>2023</v>
      </c>
      <c r="E33" s="19">
        <v>99</v>
      </c>
      <c r="F33" s="21"/>
      <c r="G33" s="21">
        <f t="shared" si="0"/>
        <v>0</v>
      </c>
    </row>
    <row r="34" ht="28.5" spans="1:7">
      <c r="A34" s="15" t="s">
        <v>11</v>
      </c>
      <c r="B34" s="16" t="s">
        <v>42</v>
      </c>
      <c r="C34" s="17" t="s">
        <v>13</v>
      </c>
      <c r="D34" s="18">
        <v>2021</v>
      </c>
      <c r="E34" s="19">
        <v>249</v>
      </c>
      <c r="F34" s="21"/>
      <c r="G34" s="21">
        <f t="shared" si="0"/>
        <v>0</v>
      </c>
    </row>
    <row r="35" ht="28.5" spans="1:7">
      <c r="A35" s="15" t="s">
        <v>11</v>
      </c>
      <c r="B35" s="16" t="s">
        <v>43</v>
      </c>
      <c r="C35" s="17" t="s">
        <v>13</v>
      </c>
      <c r="D35" s="18">
        <v>2022</v>
      </c>
      <c r="E35" s="19">
        <v>112</v>
      </c>
      <c r="F35" s="21"/>
      <c r="G35" s="21">
        <f t="shared" si="0"/>
        <v>0</v>
      </c>
    </row>
    <row r="36" ht="28.5" spans="1:7">
      <c r="A36" s="15" t="s">
        <v>11</v>
      </c>
      <c r="B36" s="16" t="s">
        <v>44</v>
      </c>
      <c r="C36" s="17" t="s">
        <v>13</v>
      </c>
      <c r="D36" s="18">
        <v>2023</v>
      </c>
      <c r="E36" s="19">
        <v>276</v>
      </c>
      <c r="F36" s="21"/>
      <c r="G36" s="21">
        <f t="shared" si="0"/>
        <v>0</v>
      </c>
    </row>
    <row r="37" ht="28.5" spans="1:7">
      <c r="A37" s="15" t="s">
        <v>11</v>
      </c>
      <c r="B37" s="16" t="s">
        <v>45</v>
      </c>
      <c r="C37" s="17" t="s">
        <v>13</v>
      </c>
      <c r="D37" s="18">
        <v>2023</v>
      </c>
      <c r="E37" s="19">
        <v>112</v>
      </c>
      <c r="F37" s="21"/>
      <c r="G37" s="21">
        <f t="shared" si="0"/>
        <v>0</v>
      </c>
    </row>
    <row r="38" ht="28.5" spans="1:7">
      <c r="A38" s="15" t="s">
        <v>11</v>
      </c>
      <c r="B38" s="16" t="s">
        <v>46</v>
      </c>
      <c r="C38" s="17" t="s">
        <v>13</v>
      </c>
      <c r="D38" s="18">
        <v>2022</v>
      </c>
      <c r="E38" s="19">
        <v>276</v>
      </c>
      <c r="F38" s="21"/>
      <c r="G38" s="21">
        <f t="shared" ref="G38:G68" si="1">F38*E38</f>
        <v>0</v>
      </c>
    </row>
    <row r="39" ht="28.5" spans="1:7">
      <c r="A39" s="15" t="s">
        <v>11</v>
      </c>
      <c r="B39" s="16" t="s">
        <v>47</v>
      </c>
      <c r="C39" s="17" t="s">
        <v>13</v>
      </c>
      <c r="D39" s="18">
        <v>2022</v>
      </c>
      <c r="E39" s="19">
        <v>112</v>
      </c>
      <c r="F39" s="21"/>
      <c r="G39" s="21">
        <f t="shared" si="1"/>
        <v>0</v>
      </c>
    </row>
    <row r="40" ht="28.5" spans="1:7">
      <c r="A40" s="15" t="s">
        <v>11</v>
      </c>
      <c r="B40" s="16" t="s">
        <v>48</v>
      </c>
      <c r="C40" s="17" t="s">
        <v>13</v>
      </c>
      <c r="D40" s="18">
        <v>2022</v>
      </c>
      <c r="E40" s="19">
        <v>276</v>
      </c>
      <c r="F40" s="21"/>
      <c r="G40" s="21">
        <f t="shared" si="1"/>
        <v>0</v>
      </c>
    </row>
    <row r="41" ht="27" customHeight="1" spans="1:7">
      <c r="A41" s="15" t="s">
        <v>11</v>
      </c>
      <c r="B41" s="16" t="s">
        <v>49</v>
      </c>
      <c r="C41" s="17" t="s">
        <v>13</v>
      </c>
      <c r="D41" s="18">
        <v>2022</v>
      </c>
      <c r="E41" s="19">
        <v>112</v>
      </c>
      <c r="F41" s="21"/>
      <c r="G41" s="21">
        <f t="shared" si="1"/>
        <v>0</v>
      </c>
    </row>
    <row r="42" spans="1:7">
      <c r="A42" s="15"/>
      <c r="B42" s="16"/>
      <c r="C42" s="17"/>
      <c r="D42" s="24"/>
      <c r="E42" s="25"/>
      <c r="F42" s="21"/>
      <c r="G42" s="21">
        <f t="shared" si="1"/>
        <v>0</v>
      </c>
    </row>
    <row r="43" spans="1:7">
      <c r="A43" s="26"/>
      <c r="B43" s="27" t="s">
        <v>50</v>
      </c>
      <c r="C43" s="28"/>
      <c r="D43" s="28"/>
      <c r="E43" s="28"/>
      <c r="F43" s="21"/>
      <c r="G43" s="21">
        <f t="shared" si="1"/>
        <v>0</v>
      </c>
    </row>
    <row r="44" ht="28.5" spans="1:7">
      <c r="A44" s="29" t="s">
        <v>51</v>
      </c>
      <c r="B44" s="16" t="s">
        <v>52</v>
      </c>
      <c r="C44" s="17" t="s">
        <v>13</v>
      </c>
      <c r="D44" s="18">
        <v>2022</v>
      </c>
      <c r="E44" s="30">
        <v>140</v>
      </c>
      <c r="F44" s="21"/>
      <c r="G44" s="21">
        <f t="shared" si="1"/>
        <v>0</v>
      </c>
    </row>
    <row r="45" ht="28.5" spans="1:7">
      <c r="A45" s="29" t="s">
        <v>51</v>
      </c>
      <c r="B45" s="16" t="s">
        <v>53</v>
      </c>
      <c r="C45" s="17" t="s">
        <v>13</v>
      </c>
      <c r="D45" s="18">
        <v>2022</v>
      </c>
      <c r="E45" s="30">
        <v>260</v>
      </c>
      <c r="F45" s="21"/>
      <c r="G45" s="21">
        <f t="shared" si="1"/>
        <v>0</v>
      </c>
    </row>
    <row r="46" ht="42.75" spans="1:7">
      <c r="A46" s="29" t="s">
        <v>54</v>
      </c>
      <c r="B46" s="16" t="s">
        <v>55</v>
      </c>
      <c r="C46" s="17" t="s">
        <v>13</v>
      </c>
      <c r="D46" s="18">
        <v>2023</v>
      </c>
      <c r="E46" s="30">
        <v>147</v>
      </c>
      <c r="F46" s="21"/>
      <c r="G46" s="21">
        <f t="shared" si="1"/>
        <v>0</v>
      </c>
    </row>
    <row r="47" ht="42.75" spans="1:7">
      <c r="A47" s="29" t="s">
        <v>56</v>
      </c>
      <c r="B47" s="16" t="s">
        <v>57</v>
      </c>
      <c r="C47" s="17" t="s">
        <v>13</v>
      </c>
      <c r="D47" s="18">
        <v>2022</v>
      </c>
      <c r="E47" s="30">
        <v>260</v>
      </c>
      <c r="F47" s="21"/>
      <c r="G47" s="21">
        <f t="shared" si="1"/>
        <v>0</v>
      </c>
    </row>
    <row r="48" ht="27" customHeight="1" spans="1:7">
      <c r="A48" s="29" t="s">
        <v>58</v>
      </c>
      <c r="B48" s="16" t="s">
        <v>59</v>
      </c>
      <c r="C48" s="17" t="s">
        <v>13</v>
      </c>
      <c r="D48" s="18">
        <v>2022</v>
      </c>
      <c r="E48" s="30">
        <v>78</v>
      </c>
      <c r="F48" s="21"/>
      <c r="G48" s="21">
        <f t="shared" si="1"/>
        <v>0</v>
      </c>
    </row>
    <row r="49" ht="28.5" spans="1:7">
      <c r="A49" s="29" t="s">
        <v>58</v>
      </c>
      <c r="B49" s="16" t="s">
        <v>60</v>
      </c>
      <c r="C49" s="17" t="s">
        <v>13</v>
      </c>
      <c r="D49" s="18">
        <v>2022</v>
      </c>
      <c r="E49" s="30">
        <v>190</v>
      </c>
      <c r="F49" s="21"/>
      <c r="G49" s="21">
        <f t="shared" si="1"/>
        <v>0</v>
      </c>
    </row>
    <row r="50" ht="24" customHeight="1" spans="1:7">
      <c r="A50" s="29" t="s">
        <v>58</v>
      </c>
      <c r="B50" s="16" t="s">
        <v>61</v>
      </c>
      <c r="C50" s="17" t="s">
        <v>13</v>
      </c>
      <c r="D50" s="18">
        <v>2021</v>
      </c>
      <c r="E50" s="30">
        <v>65</v>
      </c>
      <c r="F50" s="21"/>
      <c r="G50" s="21">
        <f t="shared" si="1"/>
        <v>0</v>
      </c>
    </row>
    <row r="51" ht="28.5" spans="1:7">
      <c r="A51" s="29" t="s">
        <v>58</v>
      </c>
      <c r="B51" s="16" t="s">
        <v>62</v>
      </c>
      <c r="C51" s="17" t="s">
        <v>13</v>
      </c>
      <c r="D51" s="31">
        <v>2021</v>
      </c>
      <c r="E51" s="32">
        <v>190</v>
      </c>
      <c r="F51" s="21"/>
      <c r="G51" s="21">
        <f t="shared" si="1"/>
        <v>0</v>
      </c>
    </row>
    <row r="52" spans="1:7">
      <c r="A52" s="15"/>
      <c r="B52" s="15"/>
      <c r="C52" s="17"/>
      <c r="D52" s="33"/>
      <c r="E52" s="34"/>
      <c r="F52" s="21"/>
      <c r="G52" s="21">
        <f t="shared" si="1"/>
        <v>0</v>
      </c>
    </row>
    <row r="53" spans="1:7">
      <c r="A53" s="26"/>
      <c r="B53" s="27" t="s">
        <v>63</v>
      </c>
      <c r="C53" s="28"/>
      <c r="D53" s="28"/>
      <c r="E53" s="28"/>
      <c r="F53" s="21"/>
      <c r="G53" s="21">
        <f t="shared" si="1"/>
        <v>0</v>
      </c>
    </row>
    <row r="54" ht="28.5" spans="1:7">
      <c r="A54" s="15" t="s">
        <v>64</v>
      </c>
      <c r="B54" s="16" t="s">
        <v>65</v>
      </c>
      <c r="C54" s="17" t="s">
        <v>13</v>
      </c>
      <c r="D54" s="18">
        <v>2023</v>
      </c>
      <c r="E54" s="32">
        <v>73</v>
      </c>
      <c r="F54" s="21"/>
      <c r="G54" s="21">
        <f t="shared" si="1"/>
        <v>0</v>
      </c>
    </row>
    <row r="55" ht="28.5" spans="1:7">
      <c r="A55" s="15" t="s">
        <v>64</v>
      </c>
      <c r="B55" s="16" t="s">
        <v>66</v>
      </c>
      <c r="C55" s="17" t="s">
        <v>13</v>
      </c>
      <c r="D55" s="18">
        <v>2022</v>
      </c>
      <c r="E55" s="32">
        <v>231</v>
      </c>
      <c r="F55" s="21"/>
      <c r="G55" s="21">
        <f t="shared" si="1"/>
        <v>0</v>
      </c>
    </row>
    <row r="56" ht="28.5" spans="1:7">
      <c r="A56" s="15" t="s">
        <v>64</v>
      </c>
      <c r="B56" s="16" t="s">
        <v>67</v>
      </c>
      <c r="C56" s="17" t="s">
        <v>13</v>
      </c>
      <c r="D56" s="18">
        <v>2022</v>
      </c>
      <c r="E56" s="32">
        <v>73</v>
      </c>
      <c r="F56" s="21"/>
      <c r="G56" s="21">
        <f t="shared" si="1"/>
        <v>0</v>
      </c>
    </row>
    <row r="57" ht="28.5" spans="1:7">
      <c r="A57" s="15" t="s">
        <v>64</v>
      </c>
      <c r="B57" s="16" t="s">
        <v>68</v>
      </c>
      <c r="C57" s="17" t="s">
        <v>13</v>
      </c>
      <c r="D57" s="18">
        <v>2022</v>
      </c>
      <c r="E57" s="32">
        <v>231</v>
      </c>
      <c r="F57" s="21"/>
      <c r="G57" s="21">
        <f t="shared" si="1"/>
        <v>0</v>
      </c>
    </row>
    <row r="58" ht="28.5" spans="1:7">
      <c r="A58" s="15" t="s">
        <v>64</v>
      </c>
      <c r="B58" s="16" t="s">
        <v>69</v>
      </c>
      <c r="C58" s="17" t="s">
        <v>13</v>
      </c>
      <c r="D58" s="18">
        <v>2022</v>
      </c>
      <c r="E58" s="32">
        <v>73</v>
      </c>
      <c r="F58" s="21"/>
      <c r="G58" s="21">
        <f t="shared" si="1"/>
        <v>0</v>
      </c>
    </row>
    <row r="59" ht="28.5" spans="1:7">
      <c r="A59" s="15" t="s">
        <v>64</v>
      </c>
      <c r="B59" s="16" t="s">
        <v>70</v>
      </c>
      <c r="C59" s="17" t="s">
        <v>13</v>
      </c>
      <c r="D59" s="18">
        <v>2022</v>
      </c>
      <c r="E59" s="32">
        <v>231</v>
      </c>
      <c r="F59" s="21"/>
      <c r="G59" s="21">
        <f t="shared" si="1"/>
        <v>0</v>
      </c>
    </row>
    <row r="60" ht="28.5" spans="1:7">
      <c r="A60" s="15" t="s">
        <v>64</v>
      </c>
      <c r="B60" s="16" t="s">
        <v>71</v>
      </c>
      <c r="C60" s="17" t="s">
        <v>13</v>
      </c>
      <c r="D60" s="18">
        <v>2022</v>
      </c>
      <c r="E60" s="32">
        <v>71</v>
      </c>
      <c r="F60" s="21"/>
      <c r="G60" s="21">
        <f t="shared" si="1"/>
        <v>0</v>
      </c>
    </row>
    <row r="61" ht="28.5" spans="1:7">
      <c r="A61" s="15" t="s">
        <v>64</v>
      </c>
      <c r="B61" s="16" t="s">
        <v>72</v>
      </c>
      <c r="C61" s="17" t="s">
        <v>13</v>
      </c>
      <c r="D61" s="18">
        <v>2022</v>
      </c>
      <c r="E61" s="32">
        <v>231</v>
      </c>
      <c r="F61" s="21"/>
      <c r="G61" s="21">
        <f t="shared" si="1"/>
        <v>0</v>
      </c>
    </row>
    <row r="62" spans="1:7">
      <c r="A62" s="15"/>
      <c r="B62" s="15"/>
      <c r="C62" s="17"/>
      <c r="D62" s="33"/>
      <c r="E62" s="35"/>
      <c r="F62" s="21"/>
      <c r="G62" s="21">
        <f t="shared" si="1"/>
        <v>0</v>
      </c>
    </row>
    <row r="63" spans="1:7">
      <c r="A63" s="26"/>
      <c r="B63" s="27" t="s">
        <v>73</v>
      </c>
      <c r="C63" s="28"/>
      <c r="D63" s="28"/>
      <c r="E63" s="28"/>
      <c r="F63" s="21"/>
      <c r="G63" s="21">
        <f t="shared" si="1"/>
        <v>0</v>
      </c>
    </row>
    <row r="64" ht="28.5" spans="1:7">
      <c r="A64" s="15" t="s">
        <v>74</v>
      </c>
      <c r="B64" s="16" t="s">
        <v>75</v>
      </c>
      <c r="C64" s="17" t="s">
        <v>13</v>
      </c>
      <c r="D64" s="18">
        <v>2023</v>
      </c>
      <c r="E64" s="32">
        <v>172</v>
      </c>
      <c r="F64" s="21"/>
      <c r="G64" s="21">
        <f t="shared" si="1"/>
        <v>0</v>
      </c>
    </row>
    <row r="65" ht="28.5" spans="1:7">
      <c r="A65" s="15" t="s">
        <v>74</v>
      </c>
      <c r="B65" s="16" t="s">
        <v>76</v>
      </c>
      <c r="C65" s="17" t="s">
        <v>13</v>
      </c>
      <c r="D65" s="18">
        <v>2023</v>
      </c>
      <c r="E65" s="32">
        <v>172</v>
      </c>
      <c r="F65" s="21"/>
      <c r="G65" s="21">
        <f t="shared" si="1"/>
        <v>0</v>
      </c>
    </row>
    <row r="66" ht="28.5" spans="1:7">
      <c r="A66" s="15" t="s">
        <v>74</v>
      </c>
      <c r="B66" s="16" t="s">
        <v>77</v>
      </c>
      <c r="C66" s="17" t="s">
        <v>13</v>
      </c>
      <c r="D66" s="18">
        <v>2023</v>
      </c>
      <c r="E66" s="32">
        <v>172</v>
      </c>
      <c r="F66" s="21"/>
      <c r="G66" s="21">
        <f t="shared" si="1"/>
        <v>0</v>
      </c>
    </row>
    <row r="67" ht="28.5" spans="1:7">
      <c r="A67" s="15" t="s">
        <v>74</v>
      </c>
      <c r="B67" s="16" t="s">
        <v>78</v>
      </c>
      <c r="C67" s="17" t="s">
        <v>13</v>
      </c>
      <c r="D67" s="18">
        <v>2023</v>
      </c>
      <c r="E67" s="32">
        <v>172</v>
      </c>
      <c r="F67" s="21"/>
      <c r="G67" s="21">
        <f t="shared" si="1"/>
        <v>0</v>
      </c>
    </row>
    <row r="68" ht="43" customHeight="1" spans="1:7">
      <c r="A68" s="36"/>
      <c r="B68" s="36"/>
      <c r="C68" s="37"/>
      <c r="D68" s="34"/>
      <c r="E68" s="35"/>
      <c r="F68" s="38" t="s">
        <v>79</v>
      </c>
      <c r="G68" s="39">
        <f>SUM(G5:G67)</f>
        <v>0</v>
      </c>
    </row>
  </sheetData>
  <pageMargins left="0.708661417322835" right="0.708661417322835" top="0.748031496062992" bottom="0" header="0.31496062992126" footer="0.31496062992126"/>
  <pageSetup paperSize="9" scale="70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Эдвис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Маркетинг 3</dc:creator>
  <cp:lastModifiedBy>Гений</cp:lastModifiedBy>
  <dcterms:created xsi:type="dcterms:W3CDTF">2018-01-19T08:34:00Z</dcterms:created>
  <cp:lastPrinted>2022-07-01T08:25:00Z</cp:lastPrinted>
  <dcterms:modified xsi:type="dcterms:W3CDTF">2023-06-24T06:13:16Z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279641ADC10B42D19ED6BD60C4C3645A</vt:lpwstr>
  </property>
  <property fmtid="{D5CDD505-2E9C-101B-9397-08002B2CF9AE}" pid="3" name="KSOProductBuildVer">
    <vt:lpwstr>1049-11.2.0.11537</vt:lpwstr>
  </property>
</Properties>
</file>